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750" tabRatio="833" activeTab="0"/>
  </bookViews>
  <sheets>
    <sheet name="Bao cao" sheetId="1" r:id="rId1"/>
  </sheets>
  <externalReferences>
    <externalReference r:id="rId4"/>
    <externalReference r:id="rId5"/>
  </externalReferences>
  <definedNames>
    <definedName name="ADP">#REF!</definedName>
    <definedName name="AKHAC">#REF!</definedName>
    <definedName name="ALTINH">#REF!</definedName>
    <definedName name="Anguon">'[2]Dt 2001'!#REF!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han_cap">#REF!</definedName>
    <definedName name="Phi_le_phi">#REF!</definedName>
    <definedName name="_xlnm.Print_Area" localSheetId="0">'Bao cao'!#REF!</definedName>
    <definedName name="PRINT_AREA_M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<sst xmlns="http://schemas.openxmlformats.org/spreadsheetml/2006/main" count="40" uniqueCount="36">
  <si>
    <t>A</t>
  </si>
  <si>
    <t>B</t>
  </si>
  <si>
    <t>Chi thường xuyên</t>
  </si>
  <si>
    <t>Chi đầu tư phát triển</t>
  </si>
  <si>
    <t>I</t>
  </si>
  <si>
    <t>II</t>
  </si>
  <si>
    <t>III</t>
  </si>
  <si>
    <t>IV</t>
  </si>
  <si>
    <t>V</t>
  </si>
  <si>
    <t>VI</t>
  </si>
  <si>
    <t>Trong đó:</t>
  </si>
  <si>
    <t>Đơn vị: Triệu đồng</t>
  </si>
  <si>
    <t>NSĐP</t>
  </si>
  <si>
    <t>1=2+3</t>
  </si>
  <si>
    <t>Dự phòng ngân sách</t>
  </si>
  <si>
    <t>Chi tạo nguồn, điều chỉnh tiền lương</t>
  </si>
  <si>
    <t>Chi bổ sung quỹ dự trữ tài chính</t>
  </si>
  <si>
    <t>NGÂN SÁCH CẤP TỈNH</t>
  </si>
  <si>
    <t>NGÂN SÁCH HUYỆN</t>
  </si>
  <si>
    <t>STT</t>
  </si>
  <si>
    <t>NỘI DUNG</t>
  </si>
  <si>
    <t>(Dự toán đã được Hội đồng nhân dân quyết định)</t>
  </si>
  <si>
    <t>Biểu số 49/CK-NSNN</t>
  </si>
  <si>
    <t>Chi các chương trình mục tiêu quốc gia</t>
  </si>
  <si>
    <t>Chi các chương trình mục tiêu, nhiệm vụ</t>
  </si>
  <si>
    <t>CHIA RA</t>
  </si>
  <si>
    <t>UBND TỈNH TÂY NINH</t>
  </si>
  <si>
    <t>TỔNG CHI (A+B)</t>
  </si>
  <si>
    <t>CHI CÂN ĐỐI NSĐP</t>
  </si>
  <si>
    <t>Chi đầu tư XDCB</t>
  </si>
  <si>
    <t>Chi đầu tư tạo lập quỹ Phát triển đất</t>
  </si>
  <si>
    <t>Chi SN Giáo dục - đào tạo và dạy nghề</t>
  </si>
  <si>
    <t>Chi sự nghiệp khoa học và công nghệ</t>
  </si>
  <si>
    <t>Chi trả nợ lãi do các khoản do chính quyền địa phương vay</t>
  </si>
  <si>
    <t>DỰ TOÁN CHI NGÂN SÁCH ĐỊA PHƯƠNG, CHI NGÂN SÁCH CẤP TỈNH 
VÀ CHI NGÂN SÁCH HUYỆN THEO CƠ CẤU CHI NĂM 2019</t>
  </si>
  <si>
    <t xml:space="preserve">CHI CÁC CHƯƠNG TRÌNH MỤC TIÊU, NHIỆM VỤ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</si>
</sst>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,###"/>
    <numFmt numFmtId="181" formatCode="###,###.0"/>
    <numFmt numFmtId="182" formatCode="#,##0.0"/>
    <numFmt numFmtId="183" formatCode="###,###,###"/>
    <numFmt numFmtId="184" formatCode="#,##0;[Red]\-#,##0;&quot;&quot;;_-@"/>
    <numFmt numFmtId="185" formatCode="#,##0;[Red]\-#,##0;&quot;&quot;;@"/>
    <numFmt numFmtId="186" formatCode="0.0%"/>
    <numFmt numFmtId="187" formatCode="#,###;[Red]\-#,###"/>
    <numFmt numFmtId="188" formatCode="_(* #,##0_);_(* \(#,##0\);_(* &quot;-&quot;??_);_(@_)"/>
    <numFmt numFmtId="189" formatCode="#,###.0;[Red]\-#,###.0"/>
    <numFmt numFmtId="190" formatCode="#,##0;[Red]\-#,##0;&quot;&quot;"/>
    <numFmt numFmtId="191" formatCode="#,##0;[Red]\-#,##0;&quot; &quot;"/>
    <numFmt numFmtId="192" formatCode="[$-42A]dd\ mmmm\ yyyy"/>
    <numFmt numFmtId="193" formatCode="#,###;\-#,###;&quot;&quot;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</numFmts>
  <fonts count="51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3" applyNumberFormat="0" applyFont="0" applyAlignment="0">
      <protection/>
    </xf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193" fontId="13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32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3" fillId="0" borderId="11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3" fontId="15" fillId="0" borderId="12" xfId="42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3" fontId="15" fillId="0" borderId="11" xfId="4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1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3" fontId="3" fillId="0" borderId="11" xfId="42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1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53" applyFont="1" applyFill="1" applyBorder="1" applyAlignment="1">
      <alignment vertical="center"/>
      <protection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15" fillId="0" borderId="13" xfId="42" applyNumberFormat="1" applyFont="1" applyFill="1" applyBorder="1" applyAlignment="1">
      <alignment horizontal="right" vertical="center"/>
    </xf>
    <xf numFmtId="3" fontId="4" fillId="0" borderId="13" xfId="42" applyNumberFormat="1" applyFont="1" applyFill="1" applyBorder="1" applyAlignment="1">
      <alignment horizontal="right" vertical="center"/>
    </xf>
    <xf numFmtId="3" fontId="3" fillId="0" borderId="13" xfId="42" applyNumberFormat="1" applyFont="1" applyFill="1" applyBorder="1" applyAlignment="1">
      <alignment horizontal="right" vertical="center"/>
    </xf>
    <xf numFmtId="3" fontId="5" fillId="0" borderId="13" xfId="42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2" xfId="44"/>
    <cellStyle name="Comma 2" xfId="45"/>
    <cellStyle name="Comma 2 2" xfId="46"/>
    <cellStyle name="Comma 3" xfId="47"/>
    <cellStyle name="Comma 3 2" xfId="48"/>
    <cellStyle name="Comma 5" xfId="49"/>
    <cellStyle name="Currency" xfId="50"/>
    <cellStyle name="Currency [0]" xfId="51"/>
    <cellStyle name="Currency 2" xfId="52"/>
    <cellStyle name="dtchi98" xfId="53"/>
    <cellStyle name="Explanatory Text" xfId="54"/>
    <cellStyle name="Followed Hyperlink" xfId="55"/>
    <cellStyle name="Good" xfId="56"/>
    <cellStyle name="HAI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1" xfId="67"/>
    <cellStyle name="Normal 13" xfId="68"/>
    <cellStyle name="Normal 15" xfId="69"/>
    <cellStyle name="Normal 16" xfId="70"/>
    <cellStyle name="Normal 17" xfId="71"/>
    <cellStyle name="Normal 18" xfId="72"/>
    <cellStyle name="Normal 2" xfId="73"/>
    <cellStyle name="Normal 21" xfId="74"/>
    <cellStyle name="Normal 23" xfId="75"/>
    <cellStyle name="Normal 25" xfId="76"/>
    <cellStyle name="Normal 29" xfId="77"/>
    <cellStyle name="Normal 3" xfId="78"/>
    <cellStyle name="Normal 30" xfId="79"/>
    <cellStyle name="Normal 4" xfId="80"/>
    <cellStyle name="Normal 4 2" xfId="81"/>
    <cellStyle name="Normal 44" xfId="82"/>
    <cellStyle name="Normal 5" xfId="83"/>
    <cellStyle name="Normal 6" xfId="84"/>
    <cellStyle name="Normal 6 2" xfId="85"/>
    <cellStyle name="Normal 7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G27"/>
  <sheetViews>
    <sheetView tabSelected="1" zoomScalePageLayoutView="0" workbookViewId="0" topLeftCell="A1">
      <selection activeCell="A8" sqref="A8"/>
    </sheetView>
  </sheetViews>
  <sheetFormatPr defaultColWidth="10" defaultRowHeight="15"/>
  <cols>
    <col min="1" max="1" width="4.8984375" style="1" customWidth="1"/>
    <col min="2" max="2" width="57.296875" style="1" customWidth="1"/>
    <col min="3" max="5" width="11.3984375" style="6" customWidth="1"/>
    <col min="6" max="6" width="10" style="53" customWidth="1"/>
    <col min="7" max="7" width="10.59765625" style="53" customWidth="1"/>
    <col min="8" max="16384" width="10" style="53" customWidth="1"/>
  </cols>
  <sheetData>
    <row r="3" spans="1:6" s="55" customFormat="1" ht="21" customHeight="1">
      <c r="A3" s="3" t="s">
        <v>26</v>
      </c>
      <c r="B3" s="4"/>
      <c r="C3" s="13"/>
      <c r="D3" s="7"/>
      <c r="E3" s="14" t="s">
        <v>22</v>
      </c>
      <c r="F3" s="54"/>
    </row>
    <row r="4" spans="1:5" ht="12.75" customHeight="1">
      <c r="A4" s="3"/>
      <c r="B4" s="3"/>
      <c r="C4" s="15"/>
      <c r="D4" s="15"/>
      <c r="E4" s="15"/>
    </row>
    <row r="5" spans="1:5" ht="43.5" customHeight="1">
      <c r="A5" s="40" t="s">
        <v>34</v>
      </c>
      <c r="B5" s="40"/>
      <c r="C5" s="40"/>
      <c r="D5" s="40"/>
      <c r="E5" s="40"/>
    </row>
    <row r="6" spans="1:7" ht="21" customHeight="1">
      <c r="A6" s="38" t="s">
        <v>21</v>
      </c>
      <c r="B6" s="38"/>
      <c r="C6" s="38"/>
      <c r="D6" s="38"/>
      <c r="E6" s="38"/>
      <c r="F6" s="56"/>
      <c r="G6" s="56"/>
    </row>
    <row r="7" spans="1:5" ht="19.5" customHeight="1">
      <c r="A7" s="2"/>
      <c r="B7" s="2"/>
      <c r="C7" s="7"/>
      <c r="E7" s="16" t="s">
        <v>11</v>
      </c>
    </row>
    <row r="8" spans="1:5" s="57" customFormat="1" ht="25.5" customHeight="1">
      <c r="A8" s="48" t="s">
        <v>19</v>
      </c>
      <c r="B8" s="37" t="s">
        <v>20</v>
      </c>
      <c r="C8" s="41" t="s">
        <v>12</v>
      </c>
      <c r="D8" s="44" t="s">
        <v>25</v>
      </c>
      <c r="E8" s="45"/>
    </row>
    <row r="9" spans="1:5" s="57" customFormat="1" ht="47.25" customHeight="1">
      <c r="A9" s="49"/>
      <c r="B9" s="51"/>
      <c r="C9" s="42"/>
      <c r="D9" s="46" t="s">
        <v>17</v>
      </c>
      <c r="E9" s="39" t="s">
        <v>18</v>
      </c>
    </row>
    <row r="10" spans="1:5" s="57" customFormat="1" ht="9.75" customHeight="1">
      <c r="A10" s="50"/>
      <c r="B10" s="52"/>
      <c r="C10" s="43"/>
      <c r="D10" s="47"/>
      <c r="E10" s="39"/>
    </row>
    <row r="11" spans="1:5" s="58" customFormat="1" ht="17.25" customHeight="1">
      <c r="A11" s="17" t="s">
        <v>0</v>
      </c>
      <c r="B11" s="18" t="s">
        <v>1</v>
      </c>
      <c r="C11" s="19" t="s">
        <v>13</v>
      </c>
      <c r="D11" s="19">
        <v>2</v>
      </c>
      <c r="E11" s="19">
        <v>3</v>
      </c>
    </row>
    <row r="12" spans="1:5" s="59" customFormat="1" ht="24.75" customHeight="1">
      <c r="A12" s="12"/>
      <c r="B12" s="20" t="s">
        <v>27</v>
      </c>
      <c r="C12" s="21">
        <v>8800000</v>
      </c>
      <c r="D12" s="21">
        <v>5162770</v>
      </c>
      <c r="E12" s="62">
        <v>3637230</v>
      </c>
    </row>
    <row r="13" spans="1:5" s="59" customFormat="1" ht="24.75" customHeight="1">
      <c r="A13" s="22" t="s">
        <v>0</v>
      </c>
      <c r="B13" s="23" t="s">
        <v>28</v>
      </c>
      <c r="C13" s="24">
        <v>8164042</v>
      </c>
      <c r="D13" s="24">
        <v>4526812</v>
      </c>
      <c r="E13" s="62">
        <v>3637230</v>
      </c>
    </row>
    <row r="14" spans="1:5" s="60" customFormat="1" ht="24.75" customHeight="1">
      <c r="A14" s="25" t="s">
        <v>4</v>
      </c>
      <c r="B14" s="26" t="s">
        <v>3</v>
      </c>
      <c r="C14" s="27">
        <v>2491920</v>
      </c>
      <c r="D14" s="27">
        <v>2116310</v>
      </c>
      <c r="E14" s="63">
        <v>375610</v>
      </c>
    </row>
    <row r="15" spans="1:5" s="60" customFormat="1" ht="24.75" customHeight="1">
      <c r="A15" s="5">
        <v>1</v>
      </c>
      <c r="B15" s="28" t="s">
        <v>29</v>
      </c>
      <c r="C15" s="29">
        <v>2419920</v>
      </c>
      <c r="D15" s="29">
        <v>2090310</v>
      </c>
      <c r="E15" s="64">
        <v>329610</v>
      </c>
    </row>
    <row r="16" spans="1:5" s="59" customFormat="1" ht="24.75" customHeight="1">
      <c r="A16" s="5">
        <v>2</v>
      </c>
      <c r="B16" s="28" t="s">
        <v>30</v>
      </c>
      <c r="C16" s="29">
        <f>SUM(D16:E16)</f>
        <v>72000</v>
      </c>
      <c r="D16" s="29">
        <v>26000</v>
      </c>
      <c r="E16" s="64">
        <v>46000</v>
      </c>
    </row>
    <row r="17" spans="1:5" s="59" customFormat="1" ht="24.75" customHeight="1">
      <c r="A17" s="25" t="s">
        <v>5</v>
      </c>
      <c r="B17" s="26" t="s">
        <v>2</v>
      </c>
      <c r="C17" s="27">
        <f>SUM(D17:E17)</f>
        <v>5451538</v>
      </c>
      <c r="D17" s="27">
        <v>2319132</v>
      </c>
      <c r="E17" s="63">
        <v>3132406</v>
      </c>
    </row>
    <row r="18" spans="1:5" s="59" customFormat="1" ht="24.75" customHeight="1">
      <c r="A18" s="30"/>
      <c r="B18" s="31" t="s">
        <v>10</v>
      </c>
      <c r="C18" s="32"/>
      <c r="D18" s="32"/>
      <c r="E18" s="65"/>
    </row>
    <row r="19" spans="1:5" s="59" customFormat="1" ht="24.75" customHeight="1">
      <c r="A19" s="5"/>
      <c r="B19" s="33" t="s">
        <v>31</v>
      </c>
      <c r="C19" s="29">
        <f aca="true" t="shared" si="0" ref="C19:C24">SUM(D19:E19)</f>
        <v>2179378</v>
      </c>
      <c r="D19" s="8">
        <v>546340</v>
      </c>
      <c r="E19" s="66">
        <v>1633038</v>
      </c>
    </row>
    <row r="20" spans="1:5" s="59" customFormat="1" ht="24.75" customHeight="1">
      <c r="A20" s="5"/>
      <c r="B20" s="33" t="s">
        <v>32</v>
      </c>
      <c r="C20" s="29">
        <f t="shared" si="0"/>
        <v>34970</v>
      </c>
      <c r="D20" s="29">
        <v>33750</v>
      </c>
      <c r="E20" s="64">
        <v>1220</v>
      </c>
    </row>
    <row r="21" spans="1:5" s="59" customFormat="1" ht="24.75" customHeight="1">
      <c r="A21" s="25" t="s">
        <v>6</v>
      </c>
      <c r="B21" s="34" t="s">
        <v>33</v>
      </c>
      <c r="C21" s="27">
        <f t="shared" si="0"/>
        <v>1600</v>
      </c>
      <c r="D21" s="27">
        <v>1600</v>
      </c>
      <c r="E21" s="63"/>
    </row>
    <row r="22" spans="1:5" s="59" customFormat="1" ht="24.75" customHeight="1">
      <c r="A22" s="25" t="s">
        <v>7</v>
      </c>
      <c r="B22" s="34" t="s">
        <v>16</v>
      </c>
      <c r="C22" s="27">
        <f t="shared" si="0"/>
        <v>1000</v>
      </c>
      <c r="D22" s="27">
        <v>1000</v>
      </c>
      <c r="E22" s="65"/>
    </row>
    <row r="23" spans="1:5" s="59" customFormat="1" ht="24.75" customHeight="1">
      <c r="A23" s="25" t="s">
        <v>8</v>
      </c>
      <c r="B23" s="34" t="s">
        <v>14</v>
      </c>
      <c r="C23" s="27">
        <f t="shared" si="0"/>
        <v>159400</v>
      </c>
      <c r="D23" s="27">
        <v>88770</v>
      </c>
      <c r="E23" s="63">
        <v>70630</v>
      </c>
    </row>
    <row r="24" spans="1:5" s="61" customFormat="1" ht="24.75" customHeight="1">
      <c r="A24" s="25" t="s">
        <v>9</v>
      </c>
      <c r="B24" s="34" t="s">
        <v>15</v>
      </c>
      <c r="C24" s="27">
        <f t="shared" si="0"/>
        <v>58584</v>
      </c>
      <c r="D24" s="27"/>
      <c r="E24" s="63">
        <v>58584</v>
      </c>
    </row>
    <row r="25" spans="1:5" s="59" customFormat="1" ht="24.75" customHeight="1">
      <c r="A25" s="9" t="s">
        <v>1</v>
      </c>
      <c r="B25" s="10" t="s">
        <v>35</v>
      </c>
      <c r="C25" s="11">
        <f>C26+C27</f>
        <v>635958</v>
      </c>
      <c r="D25" s="11">
        <f>D26+D27</f>
        <v>635958</v>
      </c>
      <c r="E25" s="67">
        <f>E26+E27</f>
        <v>0</v>
      </c>
    </row>
    <row r="26" spans="1:5" s="59" customFormat="1" ht="24.75" customHeight="1">
      <c r="A26" s="22" t="s">
        <v>4</v>
      </c>
      <c r="B26" s="35" t="s">
        <v>23</v>
      </c>
      <c r="C26" s="36">
        <v>142318</v>
      </c>
      <c r="D26" s="36">
        <v>142318</v>
      </c>
      <c r="E26" s="68">
        <v>0</v>
      </c>
    </row>
    <row r="27" spans="1:5" ht="24.75" customHeight="1">
      <c r="A27" s="25" t="s">
        <v>5</v>
      </c>
      <c r="B27" s="35" t="s">
        <v>24</v>
      </c>
      <c r="C27" s="27">
        <v>493640</v>
      </c>
      <c r="D27" s="27">
        <v>493640</v>
      </c>
      <c r="E27" s="63">
        <v>0</v>
      </c>
    </row>
  </sheetData>
  <sheetProtection/>
  <mergeCells count="6">
    <mergeCell ref="C8:C10"/>
    <mergeCell ref="D8:E8"/>
    <mergeCell ref="D9:D10"/>
    <mergeCell ref="E9:E10"/>
    <mergeCell ref="A5:E5"/>
    <mergeCell ref="A6:E6"/>
  </mergeCells>
  <printOptions horizontalCentered="1"/>
  <pageMargins left="0.2362204724409449" right="0.2362204724409449" top="0.5118110236220472" bottom="0.2362204724409449" header="0" footer="0.1574803149606299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Nguyen Hung Trieu</cp:lastModifiedBy>
  <cp:lastPrinted>2018-01-12T02:18:07Z</cp:lastPrinted>
  <dcterms:created xsi:type="dcterms:W3CDTF">2002-06-06T06:34:24Z</dcterms:created>
  <dcterms:modified xsi:type="dcterms:W3CDTF">2019-01-10T08:34:27Z</dcterms:modified>
  <cp:category/>
  <cp:version/>
  <cp:contentType/>
  <cp:contentStatus/>
</cp:coreProperties>
</file>