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Ho so Quan ly Ngan sach\Cong khai tai chinh NS\Nop bao cao trang CKNS BTC\NAM 2024\9. DT2025 HDND PHE CHUAN\"/>
    </mc:Choice>
  </mc:AlternateContent>
  <bookViews>
    <workbookView xWindow="-120" yWindow="-120" windowWidth="29040" windowHeight="15840" tabRatio="912" firstSheet="1" activeTab="1"/>
  </bookViews>
  <sheets>
    <sheet name="foxz" sheetId="53" state="veryHidden" r:id="rId1"/>
    <sheet name="53" sheetId="67" r:id="rId2"/>
  </sheets>
  <definedNames>
    <definedName name="_xlnm.Print_Area" localSheetId="1">'53'!$A$1:$R$231</definedName>
    <definedName name="_xlnm.Print_Titles" localSheetId="1">'53'!$6:$8</definedName>
  </definedNames>
  <calcPr calcId="162913"/>
</workbook>
</file>

<file path=xl/calcChain.xml><?xml version="1.0" encoding="utf-8"?>
<calcChain xmlns="http://schemas.openxmlformats.org/spreadsheetml/2006/main">
  <c r="M101" i="67" l="1"/>
  <c r="P89" i="67"/>
  <c r="P59" i="67"/>
  <c r="P33" i="67"/>
  <c r="M26" i="67"/>
  <c r="P23" i="67"/>
  <c r="M13" i="67"/>
  <c r="M191" i="67" l="1"/>
  <c r="N191" i="67"/>
  <c r="E189" i="67"/>
  <c r="F189" i="67"/>
  <c r="G189" i="67"/>
  <c r="H189" i="67"/>
  <c r="I189" i="67"/>
  <c r="J189" i="67"/>
  <c r="K189" i="67"/>
  <c r="L189" i="67"/>
  <c r="M189" i="67"/>
  <c r="N189" i="67"/>
  <c r="O189" i="67"/>
  <c r="P189" i="67"/>
  <c r="Q189" i="67"/>
  <c r="R189" i="67"/>
  <c r="D189" i="67"/>
  <c r="D228" i="67"/>
  <c r="E228" i="67"/>
  <c r="F228" i="67"/>
  <c r="G228" i="67"/>
  <c r="H228" i="67"/>
  <c r="I228" i="67"/>
  <c r="J228" i="67"/>
  <c r="K228" i="67"/>
  <c r="L228" i="67"/>
  <c r="N228" i="67"/>
  <c r="O228" i="67"/>
  <c r="P228" i="67"/>
  <c r="Q228" i="67"/>
  <c r="R228" i="67"/>
  <c r="M229" i="67"/>
  <c r="M228" i="67" s="1"/>
  <c r="M195" i="67"/>
  <c r="C195" i="67" s="1"/>
  <c r="C81" i="67"/>
  <c r="C227" i="67"/>
  <c r="R226" i="67"/>
  <c r="Q226" i="67"/>
  <c r="P226" i="67"/>
  <c r="O226" i="67"/>
  <c r="N226" i="67"/>
  <c r="M226" i="67"/>
  <c r="L226" i="67"/>
  <c r="K226" i="67"/>
  <c r="J226" i="67"/>
  <c r="I226" i="67"/>
  <c r="H226" i="67"/>
  <c r="G226" i="67"/>
  <c r="F226" i="67"/>
  <c r="E226" i="67"/>
  <c r="D226" i="67"/>
  <c r="C226" i="67"/>
  <c r="C225" i="67"/>
  <c r="R224" i="67"/>
  <c r="Q224" i="67"/>
  <c r="P224" i="67"/>
  <c r="O224" i="67"/>
  <c r="N224" i="67"/>
  <c r="M224" i="67"/>
  <c r="L224" i="67"/>
  <c r="K224" i="67"/>
  <c r="J224" i="67"/>
  <c r="I224" i="67"/>
  <c r="H224" i="67"/>
  <c r="G224" i="67"/>
  <c r="F224" i="67"/>
  <c r="E224" i="67"/>
  <c r="D224" i="67"/>
  <c r="C224" i="67"/>
  <c r="C223" i="67"/>
  <c r="R222" i="67"/>
  <c r="R210" i="67" s="1"/>
  <c r="R209" i="67" s="1"/>
  <c r="Q222" i="67"/>
  <c r="Q210" i="67" s="1"/>
  <c r="P222" i="67"/>
  <c r="P210" i="67" s="1"/>
  <c r="O222" i="67"/>
  <c r="O210" i="67" s="1"/>
  <c r="N222" i="67"/>
  <c r="M222" i="67"/>
  <c r="L222" i="67"/>
  <c r="L210" i="67" s="1"/>
  <c r="K222" i="67"/>
  <c r="J222" i="67"/>
  <c r="J210" i="67" s="1"/>
  <c r="I222" i="67"/>
  <c r="H222" i="67"/>
  <c r="H210" i="67" s="1"/>
  <c r="G222" i="67"/>
  <c r="G210" i="67" s="1"/>
  <c r="G209" i="67" s="1"/>
  <c r="F222" i="67"/>
  <c r="F210" i="67" s="1"/>
  <c r="E222" i="67"/>
  <c r="D222" i="67"/>
  <c r="D210" i="67" s="1"/>
  <c r="C222" i="67"/>
  <c r="C221" i="67"/>
  <c r="C220" i="67" s="1"/>
  <c r="R220" i="67"/>
  <c r="Q220" i="67"/>
  <c r="P220" i="67"/>
  <c r="O220" i="67"/>
  <c r="N220" i="67"/>
  <c r="M220" i="67"/>
  <c r="L220" i="67"/>
  <c r="K220" i="67"/>
  <c r="J220" i="67"/>
  <c r="I220" i="67"/>
  <c r="H220" i="67"/>
  <c r="G220" i="67"/>
  <c r="F220" i="67"/>
  <c r="E220" i="67"/>
  <c r="D220" i="67"/>
  <c r="C219" i="67"/>
  <c r="R218" i="67"/>
  <c r="Q218" i="67"/>
  <c r="P218" i="67"/>
  <c r="O218" i="67"/>
  <c r="N218" i="67"/>
  <c r="M218" i="67"/>
  <c r="L218" i="67"/>
  <c r="K218" i="67"/>
  <c r="J218" i="67"/>
  <c r="I218" i="67"/>
  <c r="H218" i="67"/>
  <c r="G218" i="67"/>
  <c r="F218" i="67"/>
  <c r="E218" i="67"/>
  <c r="D218" i="67"/>
  <c r="C218" i="67"/>
  <c r="C217" i="67"/>
  <c r="C216" i="67" s="1"/>
  <c r="R216" i="67"/>
  <c r="Q216" i="67"/>
  <c r="P216" i="67"/>
  <c r="O216" i="67"/>
  <c r="N216" i="67"/>
  <c r="M216" i="67"/>
  <c r="L216" i="67"/>
  <c r="K216" i="67"/>
  <c r="J216" i="67"/>
  <c r="I216" i="67"/>
  <c r="H216" i="67"/>
  <c r="G216" i="67"/>
  <c r="F216" i="67"/>
  <c r="E216" i="67"/>
  <c r="D216" i="67"/>
  <c r="C215" i="67"/>
  <c r="C214" i="67" s="1"/>
  <c r="R214" i="67"/>
  <c r="Q214" i="67"/>
  <c r="Q213" i="67" s="1"/>
  <c r="Q212" i="67" s="1"/>
  <c r="P214" i="67"/>
  <c r="O214" i="67"/>
  <c r="O213" i="67" s="1"/>
  <c r="O212" i="67" s="1"/>
  <c r="N214" i="67"/>
  <c r="M214" i="67"/>
  <c r="L214" i="67"/>
  <c r="L213" i="67" s="1"/>
  <c r="L212" i="67" s="1"/>
  <c r="K214" i="67"/>
  <c r="K213" i="67" s="1"/>
  <c r="K212" i="67" s="1"/>
  <c r="J214" i="67"/>
  <c r="J213" i="67" s="1"/>
  <c r="J212" i="67" s="1"/>
  <c r="I214" i="67"/>
  <c r="I213" i="67" s="1"/>
  <c r="I191" i="67" s="1"/>
  <c r="H214" i="67"/>
  <c r="H213" i="67" s="1"/>
  <c r="G214" i="67"/>
  <c r="F214" i="67"/>
  <c r="F213" i="67" s="1"/>
  <c r="E214" i="67"/>
  <c r="E213" i="67" s="1"/>
  <c r="D214" i="67"/>
  <c r="D213" i="67" s="1"/>
  <c r="D212" i="67" s="1"/>
  <c r="R213" i="67"/>
  <c r="R212" i="67" s="1"/>
  <c r="P213" i="67"/>
  <c r="P212" i="67" s="1"/>
  <c r="G213" i="67"/>
  <c r="G212" i="67" s="1"/>
  <c r="N212" i="67"/>
  <c r="M212" i="67"/>
  <c r="C211" i="67"/>
  <c r="K210" i="67"/>
  <c r="E210" i="67"/>
  <c r="E191" i="67" s="1"/>
  <c r="N209" i="67"/>
  <c r="M209" i="67"/>
  <c r="I209" i="67"/>
  <c r="C208" i="67"/>
  <c r="R207" i="67"/>
  <c r="Q207" i="67"/>
  <c r="P207" i="67"/>
  <c r="O207" i="67"/>
  <c r="N207" i="67"/>
  <c r="M207" i="67"/>
  <c r="L207" i="67"/>
  <c r="K207" i="67"/>
  <c r="J207" i="67"/>
  <c r="I207" i="67"/>
  <c r="H207" i="67"/>
  <c r="G207" i="67"/>
  <c r="F207" i="67"/>
  <c r="E207" i="67"/>
  <c r="D207" i="67"/>
  <c r="C207" i="67"/>
  <c r="C206" i="67"/>
  <c r="C205" i="67" s="1"/>
  <c r="R205" i="67"/>
  <c r="Q205" i="67"/>
  <c r="P205" i="67"/>
  <c r="O205" i="67"/>
  <c r="N205" i="67"/>
  <c r="M205" i="67"/>
  <c r="L205" i="67"/>
  <c r="K205" i="67"/>
  <c r="J205" i="67"/>
  <c r="I205" i="67"/>
  <c r="H205" i="67"/>
  <c r="G205" i="67"/>
  <c r="F205" i="67"/>
  <c r="E205" i="67"/>
  <c r="D205" i="67"/>
  <c r="C204" i="67"/>
  <c r="C203" i="67"/>
  <c r="R202" i="67"/>
  <c r="Q202" i="67"/>
  <c r="P202" i="67"/>
  <c r="O202" i="67"/>
  <c r="N202" i="67"/>
  <c r="M202" i="67"/>
  <c r="L202" i="67"/>
  <c r="K202" i="67"/>
  <c r="J202" i="67"/>
  <c r="I202" i="67"/>
  <c r="H202" i="67"/>
  <c r="G202" i="67"/>
  <c r="F202" i="67"/>
  <c r="E202" i="67"/>
  <c r="D202" i="67"/>
  <c r="Q200" i="67"/>
  <c r="P200" i="67"/>
  <c r="O200" i="67"/>
  <c r="N200" i="67"/>
  <c r="M200" i="67"/>
  <c r="L200" i="67"/>
  <c r="K200" i="67"/>
  <c r="J200" i="67"/>
  <c r="I200" i="67"/>
  <c r="H200" i="67"/>
  <c r="G200" i="67"/>
  <c r="F200" i="67"/>
  <c r="E200" i="67"/>
  <c r="D200" i="67"/>
  <c r="C199" i="67"/>
  <c r="C198" i="67" s="1"/>
  <c r="R198" i="67"/>
  <c r="Q198" i="67"/>
  <c r="P198" i="67"/>
  <c r="O198" i="67"/>
  <c r="N198" i="67"/>
  <c r="M198" i="67"/>
  <c r="L198" i="67"/>
  <c r="K198" i="67"/>
  <c r="J198" i="67"/>
  <c r="I198" i="67"/>
  <c r="H198" i="67"/>
  <c r="G198" i="67"/>
  <c r="F198" i="67"/>
  <c r="E198" i="67"/>
  <c r="D198" i="67"/>
  <c r="R194" i="67"/>
  <c r="Q194" i="67"/>
  <c r="P194" i="67"/>
  <c r="O194" i="67"/>
  <c r="N194" i="67"/>
  <c r="M194" i="67"/>
  <c r="L194" i="67"/>
  <c r="K194" i="67"/>
  <c r="J194" i="67"/>
  <c r="I194" i="67"/>
  <c r="H194" i="67"/>
  <c r="G194" i="67"/>
  <c r="F194" i="67"/>
  <c r="E194" i="67"/>
  <c r="D194" i="67"/>
  <c r="R193" i="67"/>
  <c r="Q193" i="67"/>
  <c r="P193" i="67"/>
  <c r="O193" i="67"/>
  <c r="N193" i="67"/>
  <c r="M193" i="67"/>
  <c r="L193" i="67"/>
  <c r="K193" i="67"/>
  <c r="J193" i="67"/>
  <c r="I193" i="67"/>
  <c r="H193" i="67"/>
  <c r="G193" i="67"/>
  <c r="F193" i="67"/>
  <c r="E193" i="67"/>
  <c r="D193" i="67"/>
  <c r="R192" i="67"/>
  <c r="Q192" i="67"/>
  <c r="P192" i="67"/>
  <c r="O192" i="67"/>
  <c r="L192" i="67"/>
  <c r="K192" i="67"/>
  <c r="J192" i="67"/>
  <c r="I192" i="67"/>
  <c r="H192" i="67"/>
  <c r="G192" i="67"/>
  <c r="F192" i="67"/>
  <c r="E192" i="67"/>
  <c r="D192" i="67"/>
  <c r="R190" i="67"/>
  <c r="Q190" i="67"/>
  <c r="P190" i="67"/>
  <c r="O190" i="67"/>
  <c r="N190" i="67"/>
  <c r="M190" i="67"/>
  <c r="L190" i="67"/>
  <c r="K190" i="67"/>
  <c r="J190" i="67"/>
  <c r="I190" i="67"/>
  <c r="H190" i="67"/>
  <c r="G190" i="67"/>
  <c r="F190" i="67"/>
  <c r="E190" i="67"/>
  <c r="D190" i="67"/>
  <c r="C186" i="67"/>
  <c r="C185" i="67" s="1"/>
  <c r="C184" i="67" s="1"/>
  <c r="R185" i="67"/>
  <c r="R184" i="67" s="1"/>
  <c r="Q185" i="67"/>
  <c r="Q184" i="67" s="1"/>
  <c r="P185" i="67"/>
  <c r="P184" i="67" s="1"/>
  <c r="O185" i="67"/>
  <c r="O184" i="67" s="1"/>
  <c r="N185" i="67"/>
  <c r="N184" i="67" s="1"/>
  <c r="M185" i="67"/>
  <c r="M184" i="67" s="1"/>
  <c r="L185" i="67"/>
  <c r="L184" i="67" s="1"/>
  <c r="K185" i="67"/>
  <c r="K184" i="67" s="1"/>
  <c r="J185" i="67"/>
  <c r="J184" i="67" s="1"/>
  <c r="I185" i="67"/>
  <c r="I184" i="67" s="1"/>
  <c r="H185" i="67"/>
  <c r="H184" i="67" s="1"/>
  <c r="G185" i="67"/>
  <c r="G184" i="67" s="1"/>
  <c r="F185" i="67"/>
  <c r="F184" i="67" s="1"/>
  <c r="E185" i="67"/>
  <c r="E184" i="67" s="1"/>
  <c r="D185" i="67"/>
  <c r="D184" i="67" s="1"/>
  <c r="C182" i="67"/>
  <c r="C181" i="67" s="1"/>
  <c r="R181" i="67"/>
  <c r="Q181" i="67"/>
  <c r="P181" i="67"/>
  <c r="O181" i="67"/>
  <c r="N181" i="67"/>
  <c r="M181" i="67"/>
  <c r="L181" i="67"/>
  <c r="K181" i="67"/>
  <c r="J181" i="67"/>
  <c r="I181" i="67"/>
  <c r="H181" i="67"/>
  <c r="G181" i="67"/>
  <c r="F181" i="67"/>
  <c r="E181" i="67"/>
  <c r="D181" i="67"/>
  <c r="C180" i="67"/>
  <c r="C179" i="67" s="1"/>
  <c r="R179" i="67"/>
  <c r="Q179" i="67"/>
  <c r="P179" i="67"/>
  <c r="O179" i="67"/>
  <c r="N179" i="67"/>
  <c r="M179" i="67"/>
  <c r="L179" i="67"/>
  <c r="K179" i="67"/>
  <c r="J179" i="67"/>
  <c r="I179" i="67"/>
  <c r="H179" i="67"/>
  <c r="G179" i="67"/>
  <c r="F179" i="67"/>
  <c r="E179" i="67"/>
  <c r="D179" i="67"/>
  <c r="C178" i="67"/>
  <c r="R177" i="67"/>
  <c r="Q177" i="67"/>
  <c r="P177" i="67"/>
  <c r="O177" i="67"/>
  <c r="N177" i="67"/>
  <c r="M177" i="67"/>
  <c r="L177" i="67"/>
  <c r="K177" i="67"/>
  <c r="J177" i="67"/>
  <c r="I177" i="67"/>
  <c r="H177" i="67"/>
  <c r="G177" i="67"/>
  <c r="F177" i="67"/>
  <c r="E177" i="67"/>
  <c r="D177" i="67"/>
  <c r="C177" i="67"/>
  <c r="C176" i="67"/>
  <c r="R175" i="67"/>
  <c r="Q175" i="67"/>
  <c r="P175" i="67"/>
  <c r="O175" i="67"/>
  <c r="N175" i="67"/>
  <c r="M175" i="67"/>
  <c r="L175" i="67"/>
  <c r="K175" i="67"/>
  <c r="J175" i="67"/>
  <c r="I175" i="67"/>
  <c r="H175" i="67"/>
  <c r="G175" i="67"/>
  <c r="F175" i="67"/>
  <c r="E175" i="67"/>
  <c r="D175" i="67"/>
  <c r="C175" i="67"/>
  <c r="C174" i="67"/>
  <c r="C173" i="67" s="1"/>
  <c r="R173" i="67"/>
  <c r="Q173" i="67"/>
  <c r="P173" i="67"/>
  <c r="O173" i="67"/>
  <c r="N173" i="67"/>
  <c r="M173" i="67"/>
  <c r="L173" i="67"/>
  <c r="K173" i="67"/>
  <c r="J173" i="67"/>
  <c r="I173" i="67"/>
  <c r="H173" i="67"/>
  <c r="G173" i="67"/>
  <c r="F173" i="67"/>
  <c r="E173" i="67"/>
  <c r="D173" i="67"/>
  <c r="C172" i="67"/>
  <c r="R171" i="67"/>
  <c r="Q171" i="67"/>
  <c r="P171" i="67"/>
  <c r="O171" i="67"/>
  <c r="N171" i="67"/>
  <c r="M171" i="67"/>
  <c r="L171" i="67"/>
  <c r="K171" i="67"/>
  <c r="J171" i="67"/>
  <c r="I171" i="67"/>
  <c r="H171" i="67"/>
  <c r="G171" i="67"/>
  <c r="F171" i="67"/>
  <c r="E171" i="67"/>
  <c r="D171" i="67"/>
  <c r="C171" i="67"/>
  <c r="C170" i="67"/>
  <c r="R169" i="67"/>
  <c r="Q169" i="67"/>
  <c r="P169" i="67"/>
  <c r="O169" i="67"/>
  <c r="N169" i="67"/>
  <c r="M169" i="67"/>
  <c r="L169" i="67"/>
  <c r="K169" i="67"/>
  <c r="J169" i="67"/>
  <c r="I169" i="67"/>
  <c r="H169" i="67"/>
  <c r="G169" i="67"/>
  <c r="F169" i="67"/>
  <c r="E169" i="67"/>
  <c r="D169" i="67"/>
  <c r="C169" i="67"/>
  <c r="C168" i="67"/>
  <c r="C167" i="67" s="1"/>
  <c r="R167" i="67"/>
  <c r="Q167" i="67"/>
  <c r="P167" i="67"/>
  <c r="O167" i="67"/>
  <c r="N167" i="67"/>
  <c r="M167" i="67"/>
  <c r="L167" i="67"/>
  <c r="K167" i="67"/>
  <c r="J167" i="67"/>
  <c r="I167" i="67"/>
  <c r="H167" i="67"/>
  <c r="G167" i="67"/>
  <c r="F167" i="67"/>
  <c r="E167" i="67"/>
  <c r="D167" i="67"/>
  <c r="C166" i="67"/>
  <c r="R165" i="67"/>
  <c r="Q165" i="67"/>
  <c r="P165" i="67"/>
  <c r="O165" i="67"/>
  <c r="N165" i="67"/>
  <c r="M165" i="67"/>
  <c r="L165" i="67"/>
  <c r="K165" i="67"/>
  <c r="J165" i="67"/>
  <c r="I165" i="67"/>
  <c r="H165" i="67"/>
  <c r="G165" i="67"/>
  <c r="F165" i="67"/>
  <c r="E165" i="67"/>
  <c r="D165" i="67"/>
  <c r="C165" i="67"/>
  <c r="C164" i="67"/>
  <c r="C163" i="67" s="1"/>
  <c r="R163" i="67"/>
  <c r="Q163" i="67"/>
  <c r="P163" i="67"/>
  <c r="O163" i="67"/>
  <c r="N163" i="67"/>
  <c r="M163" i="67"/>
  <c r="L163" i="67"/>
  <c r="K163" i="67"/>
  <c r="J163" i="67"/>
  <c r="I163" i="67"/>
  <c r="H163" i="67"/>
  <c r="G163" i="67"/>
  <c r="F163" i="67"/>
  <c r="E163" i="67"/>
  <c r="D163" i="67"/>
  <c r="C162" i="67"/>
  <c r="C161" i="67" s="1"/>
  <c r="R161" i="67"/>
  <c r="Q161" i="67"/>
  <c r="P161" i="67"/>
  <c r="O161" i="67"/>
  <c r="N161" i="67"/>
  <c r="M161" i="67"/>
  <c r="L161" i="67"/>
  <c r="K161" i="67"/>
  <c r="J161" i="67"/>
  <c r="I161" i="67"/>
  <c r="H161" i="67"/>
  <c r="G161" i="67"/>
  <c r="F161" i="67"/>
  <c r="E161" i="67"/>
  <c r="D161" i="67"/>
  <c r="C160" i="67"/>
  <c r="C159" i="67" s="1"/>
  <c r="R159" i="67"/>
  <c r="Q159" i="67"/>
  <c r="P159" i="67"/>
  <c r="O159" i="67"/>
  <c r="N159" i="67"/>
  <c r="M159" i="67"/>
  <c r="L159" i="67"/>
  <c r="K159" i="67"/>
  <c r="J159" i="67"/>
  <c r="I159" i="67"/>
  <c r="H159" i="67"/>
  <c r="G159" i="67"/>
  <c r="F159" i="67"/>
  <c r="E159" i="67"/>
  <c r="D159" i="67"/>
  <c r="C158" i="67"/>
  <c r="C157" i="67"/>
  <c r="R156" i="67"/>
  <c r="Q156" i="67"/>
  <c r="P156" i="67"/>
  <c r="O156" i="67"/>
  <c r="N156" i="67"/>
  <c r="M156" i="67"/>
  <c r="L156" i="67"/>
  <c r="K156" i="67"/>
  <c r="J156" i="67"/>
  <c r="I156" i="67"/>
  <c r="H156" i="67"/>
  <c r="G156" i="67"/>
  <c r="F156" i="67"/>
  <c r="E156" i="67"/>
  <c r="D156" i="67"/>
  <c r="C156" i="67"/>
  <c r="C155" i="67"/>
  <c r="R154" i="67"/>
  <c r="Q154" i="67"/>
  <c r="P154" i="67"/>
  <c r="O154" i="67"/>
  <c r="N154" i="67"/>
  <c r="M154" i="67"/>
  <c r="L154" i="67"/>
  <c r="K154" i="67"/>
  <c r="J154" i="67"/>
  <c r="I154" i="67"/>
  <c r="H154" i="67"/>
  <c r="G154" i="67"/>
  <c r="F154" i="67"/>
  <c r="E154" i="67"/>
  <c r="D154" i="67"/>
  <c r="C154" i="67"/>
  <c r="C153" i="67"/>
  <c r="C152" i="67"/>
  <c r="R151" i="67"/>
  <c r="Q151" i="67"/>
  <c r="P151" i="67"/>
  <c r="O151" i="67"/>
  <c r="N151" i="67"/>
  <c r="M151" i="67"/>
  <c r="L151" i="67"/>
  <c r="K151" i="67"/>
  <c r="J151" i="67"/>
  <c r="I151" i="67"/>
  <c r="H151" i="67"/>
  <c r="G151" i="67"/>
  <c r="F151" i="67"/>
  <c r="E151" i="67"/>
  <c r="D151" i="67"/>
  <c r="C150" i="67"/>
  <c r="C149" i="67"/>
  <c r="R148" i="67"/>
  <c r="Q148" i="67"/>
  <c r="P148" i="67"/>
  <c r="O148" i="67"/>
  <c r="N148" i="67"/>
  <c r="M148" i="67"/>
  <c r="L148" i="67"/>
  <c r="K148" i="67"/>
  <c r="J148" i="67"/>
  <c r="I148" i="67"/>
  <c r="H148" i="67"/>
  <c r="G148" i="67"/>
  <c r="F148" i="67"/>
  <c r="E148" i="67"/>
  <c r="D148" i="67"/>
  <c r="C147" i="67"/>
  <c r="C146" i="67"/>
  <c r="C145" i="67"/>
  <c r="R144" i="67"/>
  <c r="Q144" i="67"/>
  <c r="P144" i="67"/>
  <c r="O144" i="67"/>
  <c r="N144" i="67"/>
  <c r="M144" i="67"/>
  <c r="L144" i="67"/>
  <c r="K144" i="67"/>
  <c r="J144" i="67"/>
  <c r="I144" i="67"/>
  <c r="H144" i="67"/>
  <c r="G144" i="67"/>
  <c r="F144" i="67"/>
  <c r="E144" i="67"/>
  <c r="D144" i="67"/>
  <c r="C143" i="67"/>
  <c r="C142" i="67"/>
  <c r="R141" i="67"/>
  <c r="Q141" i="67"/>
  <c r="P141" i="67"/>
  <c r="O141" i="67"/>
  <c r="N141" i="67"/>
  <c r="M141" i="67"/>
  <c r="L141" i="67"/>
  <c r="K141" i="67"/>
  <c r="J141" i="67"/>
  <c r="I141" i="67"/>
  <c r="H141" i="67"/>
  <c r="G141" i="67"/>
  <c r="F141" i="67"/>
  <c r="E141" i="67"/>
  <c r="D141" i="67"/>
  <c r="C140" i="67"/>
  <c r="R139" i="67"/>
  <c r="Q139" i="67"/>
  <c r="P139" i="67"/>
  <c r="O139" i="67"/>
  <c r="N139" i="67"/>
  <c r="M139" i="67"/>
  <c r="L139" i="67"/>
  <c r="K139" i="67"/>
  <c r="J139" i="67"/>
  <c r="I139" i="67"/>
  <c r="H139" i="67"/>
  <c r="G139" i="67"/>
  <c r="F139" i="67"/>
  <c r="E139" i="67"/>
  <c r="D139" i="67"/>
  <c r="C139" i="67"/>
  <c r="C138" i="67"/>
  <c r="C137" i="67" s="1"/>
  <c r="R137" i="67"/>
  <c r="Q137" i="67"/>
  <c r="P137" i="67"/>
  <c r="O137" i="67"/>
  <c r="N137" i="67"/>
  <c r="M137" i="67"/>
  <c r="L137" i="67"/>
  <c r="K137" i="67"/>
  <c r="J137" i="67"/>
  <c r="I137" i="67"/>
  <c r="H137" i="67"/>
  <c r="G137" i="67"/>
  <c r="F137" i="67"/>
  <c r="E137" i="67"/>
  <c r="D137" i="67"/>
  <c r="C136" i="67"/>
  <c r="C135" i="67"/>
  <c r="R134" i="67"/>
  <c r="Q134" i="67"/>
  <c r="P134" i="67"/>
  <c r="O134" i="67"/>
  <c r="N134" i="67"/>
  <c r="M134" i="67"/>
  <c r="L134" i="67"/>
  <c r="K134" i="67"/>
  <c r="J134" i="67"/>
  <c r="I134" i="67"/>
  <c r="H134" i="67"/>
  <c r="G134" i="67"/>
  <c r="F134" i="67"/>
  <c r="E134" i="67"/>
  <c r="D134" i="67"/>
  <c r="C133" i="67"/>
  <c r="R132" i="67"/>
  <c r="Q132" i="67"/>
  <c r="P132" i="67"/>
  <c r="O132" i="67"/>
  <c r="N132" i="67"/>
  <c r="M132" i="67"/>
  <c r="L132" i="67"/>
  <c r="K132" i="67"/>
  <c r="J132" i="67"/>
  <c r="I132" i="67"/>
  <c r="H132" i="67"/>
  <c r="G132" i="67"/>
  <c r="F132" i="67"/>
  <c r="E132" i="67"/>
  <c r="D132" i="67"/>
  <c r="C132" i="67"/>
  <c r="Q130" i="67"/>
  <c r="P130" i="67"/>
  <c r="O130" i="67"/>
  <c r="N130" i="67"/>
  <c r="M130" i="67"/>
  <c r="L130" i="67"/>
  <c r="K130" i="67"/>
  <c r="J130" i="67"/>
  <c r="I130" i="67"/>
  <c r="H130" i="67"/>
  <c r="G130" i="67"/>
  <c r="F130" i="67"/>
  <c r="E130" i="67"/>
  <c r="D130" i="67"/>
  <c r="R129" i="67"/>
  <c r="Q129" i="67"/>
  <c r="P129" i="67"/>
  <c r="O129" i="67"/>
  <c r="N129" i="67"/>
  <c r="M129" i="67"/>
  <c r="L129" i="67"/>
  <c r="L127" i="67" s="1"/>
  <c r="K129" i="67"/>
  <c r="J129" i="67"/>
  <c r="I129" i="67"/>
  <c r="H129" i="67"/>
  <c r="G129" i="67"/>
  <c r="F129" i="67"/>
  <c r="E129" i="67"/>
  <c r="D129" i="67"/>
  <c r="R128" i="67"/>
  <c r="Q128" i="67"/>
  <c r="P128" i="67"/>
  <c r="O128" i="67"/>
  <c r="N128" i="67"/>
  <c r="M128" i="67"/>
  <c r="L128" i="67"/>
  <c r="K128" i="67"/>
  <c r="J128" i="67"/>
  <c r="I128" i="67"/>
  <c r="H128" i="67"/>
  <c r="G128" i="67"/>
  <c r="F128" i="67"/>
  <c r="E128" i="67"/>
  <c r="D128" i="67"/>
  <c r="C125" i="67"/>
  <c r="C124" i="67"/>
  <c r="C123" i="67"/>
  <c r="C122" i="67"/>
  <c r="C121" i="67"/>
  <c r="C120" i="67"/>
  <c r="C119" i="67"/>
  <c r="C118" i="67"/>
  <c r="C117" i="67"/>
  <c r="C116" i="67"/>
  <c r="C115" i="67"/>
  <c r="C114" i="67"/>
  <c r="C113" i="67"/>
  <c r="C112" i="67"/>
  <c r="C111" i="67"/>
  <c r="C110" i="67"/>
  <c r="C109" i="67"/>
  <c r="C108" i="67"/>
  <c r="C107" i="67"/>
  <c r="C106" i="67"/>
  <c r="C105" i="67"/>
  <c r="C104" i="67"/>
  <c r="C103" i="67"/>
  <c r="C102" i="67"/>
  <c r="C101" i="67"/>
  <c r="C100" i="67"/>
  <c r="C99" i="67"/>
  <c r="C98" i="67"/>
  <c r="C97" i="67"/>
  <c r="C96" i="67"/>
  <c r="C95" i="67"/>
  <c r="C94" i="67"/>
  <c r="C93" i="67"/>
  <c r="C92" i="67"/>
  <c r="C91" i="67"/>
  <c r="C90" i="67"/>
  <c r="C89" i="67"/>
  <c r="C88" i="67"/>
  <c r="C87" i="67"/>
  <c r="R86" i="67"/>
  <c r="Q86" i="67"/>
  <c r="P86" i="67"/>
  <c r="O86" i="67"/>
  <c r="N86" i="67"/>
  <c r="M86" i="67"/>
  <c r="L86" i="67"/>
  <c r="K86" i="67"/>
  <c r="J86" i="67"/>
  <c r="I86" i="67"/>
  <c r="H86" i="67"/>
  <c r="G86" i="67"/>
  <c r="F86" i="67"/>
  <c r="E86" i="67"/>
  <c r="D86" i="67"/>
  <c r="C85" i="67"/>
  <c r="C84" i="67"/>
  <c r="C83" i="67"/>
  <c r="C82" i="67"/>
  <c r="C80" i="67"/>
  <c r="C79" i="67"/>
  <c r="C78" i="67"/>
  <c r="C77" i="67"/>
  <c r="C76" i="67"/>
  <c r="C75" i="67"/>
  <c r="C74" i="67"/>
  <c r="C73" i="67"/>
  <c r="C72" i="67"/>
  <c r="C71" i="67"/>
  <c r="C70" i="67"/>
  <c r="C69" i="67"/>
  <c r="C68" i="67"/>
  <c r="C67" i="67"/>
  <c r="C66" i="67"/>
  <c r="C65" i="67"/>
  <c r="C64" i="67"/>
  <c r="C63" i="67"/>
  <c r="C62" i="67"/>
  <c r="C61" i="67"/>
  <c r="C60" i="67"/>
  <c r="C59" i="67"/>
  <c r="C58" i="67"/>
  <c r="R57" i="67"/>
  <c r="Q57" i="67"/>
  <c r="P57" i="67"/>
  <c r="O57" i="67"/>
  <c r="N57" i="67"/>
  <c r="M57" i="67"/>
  <c r="L57" i="67"/>
  <c r="K57" i="67"/>
  <c r="J57" i="67"/>
  <c r="I57" i="67"/>
  <c r="H57" i="67"/>
  <c r="G57" i="67"/>
  <c r="F57" i="67"/>
  <c r="E57" i="67"/>
  <c r="D57" i="67"/>
  <c r="C56" i="67"/>
  <c r="C55" i="67"/>
  <c r="C54" i="67"/>
  <c r="C53" i="67"/>
  <c r="C52" i="67"/>
  <c r="C51" i="67"/>
  <c r="C50" i="67"/>
  <c r="C49" i="67"/>
  <c r="C48" i="67"/>
  <c r="C47" i="67"/>
  <c r="C46" i="67"/>
  <c r="M45" i="67"/>
  <c r="C45" i="67" s="1"/>
  <c r="C44" i="67"/>
  <c r="C43" i="67"/>
  <c r="C42" i="67"/>
  <c r="C41" i="67"/>
  <c r="C40" i="67"/>
  <c r="C39" i="67"/>
  <c r="C38" i="67"/>
  <c r="C37" i="67"/>
  <c r="C36" i="67"/>
  <c r="C35" i="67"/>
  <c r="C34" i="67"/>
  <c r="C33" i="67"/>
  <c r="C32" i="67"/>
  <c r="C31" i="67"/>
  <c r="C30" i="67"/>
  <c r="C29" i="67"/>
  <c r="C28" i="67"/>
  <c r="C27" i="67"/>
  <c r="C26" i="67"/>
  <c r="C25" i="67"/>
  <c r="C24" i="67"/>
  <c r="D23" i="67"/>
  <c r="C23" i="67" s="1"/>
  <c r="C22" i="67"/>
  <c r="C21" i="67"/>
  <c r="C20" i="67"/>
  <c r="C19" i="67"/>
  <c r="C18" i="67"/>
  <c r="C17" i="67"/>
  <c r="C16" i="67"/>
  <c r="O15" i="67"/>
  <c r="O11" i="67" s="1"/>
  <c r="M15" i="67"/>
  <c r="C15" i="67" s="1"/>
  <c r="C14" i="67"/>
  <c r="C13" i="67"/>
  <c r="C12" i="67"/>
  <c r="R11" i="67"/>
  <c r="Q11" i="67"/>
  <c r="P11" i="67"/>
  <c r="N11" i="67"/>
  <c r="L11" i="67"/>
  <c r="K11" i="67"/>
  <c r="J11" i="67"/>
  <c r="I11" i="67"/>
  <c r="H11" i="67"/>
  <c r="G11" i="67"/>
  <c r="F11" i="67"/>
  <c r="E11" i="67"/>
  <c r="O10" i="67" l="1"/>
  <c r="F127" i="67"/>
  <c r="C192" i="67"/>
  <c r="K191" i="67"/>
  <c r="E10" i="67"/>
  <c r="C229" i="67"/>
  <c r="C228" i="67" s="1"/>
  <c r="Q191" i="67"/>
  <c r="D11" i="67"/>
  <c r="D10" i="67" s="1"/>
  <c r="H10" i="67"/>
  <c r="L10" i="67"/>
  <c r="R10" i="67"/>
  <c r="C151" i="67"/>
  <c r="Q10" i="67"/>
  <c r="E209" i="67"/>
  <c r="D191" i="67"/>
  <c r="D209" i="67"/>
  <c r="D197" i="67" s="1"/>
  <c r="D196" i="67" s="1"/>
  <c r="H191" i="67"/>
  <c r="H188" i="67" s="1"/>
  <c r="H209" i="67"/>
  <c r="F191" i="67"/>
  <c r="F209" i="67"/>
  <c r="H127" i="67"/>
  <c r="P127" i="67"/>
  <c r="E127" i="67"/>
  <c r="M127" i="67"/>
  <c r="J127" i="67"/>
  <c r="C190" i="67"/>
  <c r="C202" i="67"/>
  <c r="C144" i="67"/>
  <c r="F131" i="67"/>
  <c r="P131" i="67"/>
  <c r="G191" i="67"/>
  <c r="G188" i="67" s="1"/>
  <c r="F10" i="67"/>
  <c r="N127" i="67"/>
  <c r="R127" i="67"/>
  <c r="G127" i="67"/>
  <c r="K127" i="67"/>
  <c r="C141" i="67"/>
  <c r="N197" i="67"/>
  <c r="N196" i="67" s="1"/>
  <c r="I10" i="67"/>
  <c r="E131" i="67"/>
  <c r="I131" i="67"/>
  <c r="M131" i="67"/>
  <c r="Q131" i="67"/>
  <c r="J10" i="67"/>
  <c r="C128" i="67"/>
  <c r="D127" i="67"/>
  <c r="M197" i="67"/>
  <c r="L191" i="67"/>
  <c r="P209" i="67"/>
  <c r="P197" i="67" s="1"/>
  <c r="P196" i="67" s="1"/>
  <c r="P191" i="67"/>
  <c r="P10" i="67"/>
  <c r="G10" i="67"/>
  <c r="K10" i="67"/>
  <c r="N131" i="67"/>
  <c r="I127" i="67"/>
  <c r="Q127" i="67"/>
  <c r="D131" i="67"/>
  <c r="L131" i="67"/>
  <c r="C148" i="67"/>
  <c r="C194" i="67"/>
  <c r="R201" i="67"/>
  <c r="R191" i="67" s="1"/>
  <c r="C130" i="67"/>
  <c r="G131" i="67"/>
  <c r="O131" i="67"/>
  <c r="C193" i="67"/>
  <c r="G197" i="67"/>
  <c r="G196" i="67" s="1"/>
  <c r="O209" i="67"/>
  <c r="O197" i="67" s="1"/>
  <c r="O191" i="67"/>
  <c r="O188" i="67" s="1"/>
  <c r="J191" i="67"/>
  <c r="N10" i="67"/>
  <c r="O127" i="67"/>
  <c r="C129" i="67"/>
  <c r="H131" i="67"/>
  <c r="C134" i="67"/>
  <c r="K131" i="67"/>
  <c r="J131" i="67"/>
  <c r="R131" i="67"/>
  <c r="K188" i="67"/>
  <c r="C189" i="67"/>
  <c r="D188" i="67"/>
  <c r="M188" i="67"/>
  <c r="M187" i="67" s="1"/>
  <c r="M183" i="67" s="1"/>
  <c r="N188" i="67"/>
  <c r="C86" i="67"/>
  <c r="C57" i="67"/>
  <c r="C11" i="67"/>
  <c r="C201" i="67"/>
  <c r="C200" i="67" s="1"/>
  <c r="E212" i="67"/>
  <c r="Q209" i="67"/>
  <c r="Q197" i="67" s="1"/>
  <c r="Q196" i="67" s="1"/>
  <c r="Q188" i="67"/>
  <c r="C213" i="67"/>
  <c r="C212" i="67" s="1"/>
  <c r="F188" i="67"/>
  <c r="F212" i="67"/>
  <c r="F197" i="67" s="1"/>
  <c r="F196" i="67" s="1"/>
  <c r="J188" i="67"/>
  <c r="J209" i="67"/>
  <c r="J197" i="67" s="1"/>
  <c r="J196" i="67" s="1"/>
  <c r="M196" i="67"/>
  <c r="H212" i="67"/>
  <c r="L209" i="67"/>
  <c r="L197" i="67" s="1"/>
  <c r="L196" i="67" s="1"/>
  <c r="I212" i="67"/>
  <c r="I197" i="67" s="1"/>
  <c r="I196" i="67" s="1"/>
  <c r="I188" i="67"/>
  <c r="K209" i="67"/>
  <c r="K197" i="67" s="1"/>
  <c r="K196" i="67" s="1"/>
  <c r="C210" i="67"/>
  <c r="C209" i="67" s="1"/>
  <c r="M11" i="67"/>
  <c r="M10" i="67" s="1"/>
  <c r="Q187" i="67" l="1"/>
  <c r="Q183" i="67" s="1"/>
  <c r="Q126" i="67" s="1"/>
  <c r="Q9" i="67" s="1"/>
  <c r="C127" i="67"/>
  <c r="M126" i="67"/>
  <c r="D187" i="67"/>
  <c r="D183" i="67" s="1"/>
  <c r="D126" i="67" s="1"/>
  <c r="D9" i="67" s="1"/>
  <c r="C131" i="67"/>
  <c r="G187" i="67"/>
  <c r="G183" i="67" s="1"/>
  <c r="G126" i="67" s="1"/>
  <c r="C10" i="67"/>
  <c r="M9" i="67"/>
  <c r="R200" i="67"/>
  <c r="R197" i="67" s="1"/>
  <c r="R196" i="67" s="1"/>
  <c r="E197" i="67"/>
  <c r="E196" i="67" s="1"/>
  <c r="N187" i="67"/>
  <c r="N183" i="67" s="1"/>
  <c r="N126" i="67" s="1"/>
  <c r="N9" i="67" s="1"/>
  <c r="H197" i="67"/>
  <c r="H196" i="67" s="1"/>
  <c r="O187" i="67"/>
  <c r="O183" i="67" s="1"/>
  <c r="O126" i="67" s="1"/>
  <c r="O9" i="67" s="1"/>
  <c r="O196" i="67"/>
  <c r="C197" i="67"/>
  <c r="C196" i="67" s="1"/>
  <c r="G9" i="67"/>
  <c r="R188" i="67"/>
  <c r="R187" i="67" s="1"/>
  <c r="R183" i="67" s="1"/>
  <c r="R126" i="67" s="1"/>
  <c r="R9" i="67" s="1"/>
  <c r="L188" i="67"/>
  <c r="L187" i="67" s="1"/>
  <c r="L183" i="67" s="1"/>
  <c r="L126" i="67" s="1"/>
  <c r="L9" i="67" s="1"/>
  <c r="E188" i="67"/>
  <c r="E187" i="67" s="1"/>
  <c r="E183" i="67" s="1"/>
  <c r="E126" i="67" s="1"/>
  <c r="E9" i="67" s="1"/>
  <c r="P188" i="67"/>
  <c r="P187" i="67" s="1"/>
  <c r="P183" i="67" s="1"/>
  <c r="P126" i="67" s="1"/>
  <c r="P9" i="67" s="1"/>
  <c r="C191" i="67"/>
  <c r="C188" i="67" s="1"/>
  <c r="J187" i="67"/>
  <c r="J183" i="67" s="1"/>
  <c r="J126" i="67" s="1"/>
  <c r="J9" i="67" s="1"/>
  <c r="I187" i="67"/>
  <c r="I183" i="67" s="1"/>
  <c r="I126" i="67" s="1"/>
  <c r="I9" i="67" s="1"/>
  <c r="F187" i="67"/>
  <c r="F183" i="67" s="1"/>
  <c r="F126" i="67" s="1"/>
  <c r="F9" i="67" s="1"/>
  <c r="K187" i="67"/>
  <c r="K183" i="67" s="1"/>
  <c r="K126" i="67" s="1"/>
  <c r="K9" i="67" s="1"/>
  <c r="H187" i="67" l="1"/>
  <c r="H183" i="67" s="1"/>
  <c r="H126" i="67" s="1"/>
  <c r="H9" i="67" s="1"/>
  <c r="C187" i="67"/>
  <c r="C183" i="67" s="1"/>
  <c r="C126" i="67" s="1"/>
  <c r="C9" i="67" s="1"/>
</calcChain>
</file>

<file path=xl/sharedStrings.xml><?xml version="1.0" encoding="utf-8"?>
<sst xmlns="http://schemas.openxmlformats.org/spreadsheetml/2006/main" count="256" uniqueCount="193">
  <si>
    <t>I</t>
  </si>
  <si>
    <t>II</t>
  </si>
  <si>
    <t>Tổng số</t>
  </si>
  <si>
    <t>III</t>
  </si>
  <si>
    <t>IV</t>
  </si>
  <si>
    <t>A</t>
  </si>
  <si>
    <t>B</t>
  </si>
  <si>
    <t>STT</t>
  </si>
  <si>
    <t>CTMTQG Xây dựng nông thôn mới</t>
  </si>
  <si>
    <t>Trong đó</t>
  </si>
  <si>
    <t>Kinh phí thực hiện nhiệm vụ đảm bảo trật tự an toàn giao thông</t>
  </si>
  <si>
    <t>Đơn vị: Triệu đồng.</t>
  </si>
  <si>
    <t>Tên cơ quan, đơn vị</t>
  </si>
  <si>
    <t>TỔNG CỘNG</t>
  </si>
  <si>
    <t>Các cơ quan, đơn vị tỉnh</t>
  </si>
  <si>
    <t xml:space="preserve">Văn phòng Đoàn ĐBQH, HĐND tỉnh </t>
  </si>
  <si>
    <t xml:space="preserve">Văn phòng UBND tỉnh </t>
  </si>
  <si>
    <t xml:space="preserve">Sở Ngoại vụ </t>
  </si>
  <si>
    <t>Sở Nông nghiệp &amp; Phát triển nông thôn</t>
  </si>
  <si>
    <t>Sở Kế hoạch &amp; Đầu tư</t>
  </si>
  <si>
    <t xml:space="preserve">Sở Tư pháp </t>
  </si>
  <si>
    <t>Sở Công Thương</t>
  </si>
  <si>
    <t xml:space="preserve">Sở Khoa học Công nghệ </t>
  </si>
  <si>
    <t xml:space="preserve">Sở Tài chính  </t>
  </si>
  <si>
    <t xml:space="preserve">Sở Xây dựng </t>
  </si>
  <si>
    <t xml:space="preserve">Sở Giao thông Vận tải </t>
  </si>
  <si>
    <t>Sở Giáo dục -Đào tạo</t>
  </si>
  <si>
    <t xml:space="preserve">Sở Y tế </t>
  </si>
  <si>
    <t xml:space="preserve">Sở Lao động Thương binh &amp; Xã hội </t>
  </si>
  <si>
    <t>Sở Văn hóa Thể thao và Du lịch</t>
  </si>
  <si>
    <t>Sở Tài nguyên và Môi trường</t>
  </si>
  <si>
    <t xml:space="preserve">Sở Thông tin và Truyền thông </t>
  </si>
  <si>
    <t xml:space="preserve">Sở Nội vụ </t>
  </si>
  <si>
    <t xml:space="preserve">Thanh tra tỉnh </t>
  </si>
  <si>
    <t>Đài Phát thanh Truyền hình</t>
  </si>
  <si>
    <t>Văn phòng Tỉnh ủy</t>
  </si>
  <si>
    <t>Mặt trận Tổ quốc Tỉnh</t>
  </si>
  <si>
    <t>Hội Phụ nữ tỉnh</t>
  </si>
  <si>
    <t>Hội Nông dân tỉnh</t>
  </si>
  <si>
    <t>Hội Cựu chiến binh</t>
  </si>
  <si>
    <t>Công an tỉnh Tây Ninh</t>
  </si>
  <si>
    <t>BCH Quân sự tỉnh Tây Ninh</t>
  </si>
  <si>
    <t>BCH Bộ đội Biên phòng tỉnh Tây Ninh</t>
  </si>
  <si>
    <t>BQL các Khu DTLS CMMN</t>
  </si>
  <si>
    <t>Trường Chính trị</t>
  </si>
  <si>
    <t>BQL Vườn quốc gia Lò Gò Xa Mát</t>
  </si>
  <si>
    <t>Trường Cao đẳng nghề</t>
  </si>
  <si>
    <t>BQL Khu kinh tế Tây Ninh</t>
  </si>
  <si>
    <t>BQL khu Du lịch Quốc gia Núi Bà Đen</t>
  </si>
  <si>
    <t>Hỗ trợ các tổ chức XH và XH nghề nghiệp</t>
  </si>
  <si>
    <t>Hội Cựu Giáo chức - 422</t>
  </si>
  <si>
    <t>Liên hiệp các tổ chức Hữu nghị</t>
  </si>
  <si>
    <t xml:space="preserve"> Hội Văn học Nghệ thuật </t>
  </si>
  <si>
    <t xml:space="preserve"> Hội Nhà báo </t>
  </si>
  <si>
    <t xml:space="preserve"> Hội Luật gia </t>
  </si>
  <si>
    <t xml:space="preserve"> Hội Chữ thập đỏ </t>
  </si>
  <si>
    <t xml:space="preserve"> Ban ĐD Hội người cao tuổi </t>
  </si>
  <si>
    <t xml:space="preserve"> Hội Người Mù </t>
  </si>
  <si>
    <t xml:space="preserve"> Tỉnh hội Đông y</t>
  </si>
  <si>
    <t xml:space="preserve"> Hội nạn nhân chất độc da cam </t>
  </si>
  <si>
    <t xml:space="preserve"> Hội Cựu Thanh niên Xung phong </t>
  </si>
  <si>
    <t xml:space="preserve">Hội Khuyến Học </t>
  </si>
  <si>
    <t>Chi khác ngân sách</t>
  </si>
  <si>
    <t>Nguồn chưa phân bổ</t>
  </si>
  <si>
    <t>Trang bị xe ô tô</t>
  </si>
  <si>
    <t>Kinh phí thực hiện quy hoạch</t>
  </si>
  <si>
    <t>Kinh phí thực hiện nhiệm vụ phát sinh đột xuất</t>
  </si>
  <si>
    <t>B.1</t>
  </si>
  <si>
    <t>Sở Giao thông vận tải</t>
  </si>
  <si>
    <t>B.2</t>
  </si>
  <si>
    <t>Chi an ninh và trật tự an toàn xã hội</t>
  </si>
  <si>
    <t>Chi y tế, dân số và gia đình</t>
  </si>
  <si>
    <t>Chi giao thông</t>
  </si>
  <si>
    <t>Sở Giáo dục và Đào tạo</t>
  </si>
  <si>
    <t>Sở Y tế</t>
  </si>
  <si>
    <t>Sở Thông tin và Truyền thông</t>
  </si>
  <si>
    <t>Tỉnh đoàn Tây Ninh</t>
  </si>
  <si>
    <t>NGUỒN NGÂN SÁCH TRUNG ƯƠNG</t>
  </si>
  <si>
    <t>B.2.1</t>
  </si>
  <si>
    <t>Giáo dục-
đào tạo và dạy nghề</t>
  </si>
  <si>
    <t>Sự nghiệp Khoa học 
công nghệ</t>
  </si>
  <si>
    <t>Chi Quốc phòng</t>
  </si>
  <si>
    <t>Chi Văn hóa thông tin</t>
  </si>
  <si>
    <t>Chi phát thanh, truyền hình</t>
  </si>
  <si>
    <t>Chi thể dục thể thao</t>
  </si>
  <si>
    <t>Sự nghiệp 
Môi trường</t>
  </si>
  <si>
    <t>Sự nghiệp 
Kinh tế</t>
  </si>
  <si>
    <t>Chi Quản 
lý hành chính</t>
  </si>
  <si>
    <t>Đảm bảo 
xã hội</t>
  </si>
  <si>
    <t>Chi thường xuyên khác</t>
  </si>
  <si>
    <t>Chi nông nghiệp, lâm nghiệp, thủy lợi, thủy sản</t>
  </si>
  <si>
    <t>1=2+...+11+14+15+16</t>
  </si>
  <si>
    <t>NGUỒN CÂN ĐỐI NGÂN SÁCH TỈNH</t>
  </si>
  <si>
    <t xml:space="preserve"> Sở Ngoại vụ</t>
  </si>
  <si>
    <t>*</t>
  </si>
  <si>
    <t>Hội Văn học nghệ thuật tỉnh</t>
  </si>
  <si>
    <t xml:space="preserve"> Các Chương trình, Dự án của lĩnh vực Nông nghiệp</t>
  </si>
  <si>
    <t>Chi khoán bảo vệ rừng, nhiệm vụ đặc thù phòng chống cháy rừng và mua sắm trang thiết bị PCCR (Các đơn vị khác và nhiệm vụ đột xuất)</t>
  </si>
  <si>
    <t>Kinh phí hỗ trợ tiền sử dụng sản phẩm, dịch vụ công ích thủy lợi</t>
  </si>
  <si>
    <t>Chính sách hỗ trợ về giá nước sạch  và sinh hoạt nông thôn</t>
  </si>
  <si>
    <t>Các đơn vị tuyên truyền ATGT (Tuyên truyền ATGT khác)</t>
  </si>
  <si>
    <t>Kinh phí xúc tiến thương mại (Chương trình xúc tiến các đơn vị )</t>
  </si>
  <si>
    <t>Các nhiệm vụ môi trường theo Kế hoạch  của UBND tỉnh</t>
  </si>
  <si>
    <t>Nhiệm vụ đột xuất khác</t>
  </si>
  <si>
    <t>Quỹ bảo hiểm y tế (NS tỉnh)</t>
  </si>
  <si>
    <t>Kinh phí tuyên truyền của các đơn vị</t>
  </si>
  <si>
    <t>Cứu tế thường xuyên đột xuất (Tiền thăm hỏi tết NS tỉnh)</t>
  </si>
  <si>
    <t>Chính sách hỗ trợ đối tượng thuộc hộ gia đình không có khả năng thoát nghèo</t>
  </si>
  <si>
    <t>CHI CHƯƠNG TRÌNH MTQG</t>
  </si>
  <si>
    <t>CTMTQG Giảm nghèo bền vững</t>
  </si>
  <si>
    <t>**</t>
  </si>
  <si>
    <t>***</t>
  </si>
  <si>
    <t>CTMTQG Phát triển KT-XH vùng đồng bào DTTS và miền núi</t>
  </si>
  <si>
    <t>CÁC ĐƠN VỊ</t>
  </si>
  <si>
    <t>Sở Tư pháp</t>
  </si>
  <si>
    <t>CTMTQG Phát triển KTXH vùng đồng bào DTTS và miền núi</t>
  </si>
  <si>
    <t>Hội Liên hiệp Phụ nữ tỉnh</t>
  </si>
  <si>
    <t>NGÂN SÁCH TỈNH</t>
  </si>
  <si>
    <t>CHI CTMT, NHIỆM VỤ</t>
  </si>
  <si>
    <t>B.2.2</t>
  </si>
  <si>
    <t>CHI CTMT</t>
  </si>
  <si>
    <t>CTMT Phát triển lâm nghiệp bền vững</t>
  </si>
  <si>
    <t>Sở Nông nghiệp và Phát triển nông thôn</t>
  </si>
  <si>
    <t>CHI THỰC HIỆN MỘT SỐ NHIỆM VỤ</t>
  </si>
  <si>
    <t>Chi tiết theo từng nhiệm vụ</t>
  </si>
  <si>
    <t>KP thực hiện công tác quản lý, bảo trì đường bộ địa phương</t>
  </si>
  <si>
    <t>Kinh phí phân giới cắm mốc Việt Nam - Campuchia</t>
  </si>
  <si>
    <t>Chi tiết theo từng đơn vị, lĩnh vực</t>
  </si>
  <si>
    <t>Kinh phí thực hiện công tác quản lý, bảo trì đường bộ địa phương</t>
  </si>
  <si>
    <t>Sở Lao động, Thương binh và xã hội</t>
  </si>
  <si>
    <t>Mặt trận Tổ quốc Việt Nam tỉnh</t>
  </si>
  <si>
    <t>Hội Nhà báo tỉnh</t>
  </si>
  <si>
    <t>Ban An toàn Giao thông tỉnh</t>
  </si>
  <si>
    <t>Sở Văn hóa, Thể thao và Du lịch</t>
  </si>
  <si>
    <t>Sở Thông tin và truyền thông</t>
  </si>
  <si>
    <t>Liên minh Hợp tác xã</t>
  </si>
  <si>
    <t>Ủy ban Mặt trận Tổ quốc Việt Nam tỉnh Tây Ninh</t>
  </si>
  <si>
    <t>Liên hiệp các Hội Khoa học kỹ thuật tỉnh</t>
  </si>
  <si>
    <t>Cục Thống kê tỉnh Tây Ninh</t>
  </si>
  <si>
    <t xml:space="preserve">Ghi chú: </t>
  </si>
  <si>
    <t xml:space="preserve"> - Kinh phí phòng chống lụt bão: trong năm theo đề nghị của công ty và phê duyệt của UBND tỉnh về mức hỗ trợ cho công ty để thực hiện công tác phòng chống lụt bão, Sở Tài chính trình UBND tỉnh chi ngân sách tỉnh hỗ trợ cho Công ty.</t>
  </si>
  <si>
    <t xml:space="preserve">Trong đó: </t>
  </si>
  <si>
    <t>Kinh phí đối nội - đối ngoại</t>
  </si>
  <si>
    <t>Kinh phí thực hiện nhiệm vụ Đào tạo khác</t>
  </si>
  <si>
    <t>NS tỉnh dự kiến chi hỗ trợ các cơ sở khám chữa bệnh thu không đảm bảo chi họat động và dự kiến tăng số người làm việc trong đơn vị sự nghiệp và nhiệm vụ khác.</t>
  </si>
  <si>
    <t>Kinh phí tôn tạo sửa chữa các công trình Văn hóa, di tích lịch sử và các nhiệm vụ khác về Văn hóa</t>
  </si>
  <si>
    <t>Kinh phí đối ứng thực hiện CTMTQG Phát triển KT-XH vùng đồng bào DTTS và miền núi</t>
  </si>
  <si>
    <t>Chi sự nghiệp KHCN cấp cơ sở (Sở, ngành tỉnh): Chi đề tài cấp cơ sở các đơn vị và nhiệm vụ phát sinh khác</t>
  </si>
  <si>
    <t>Đối tượng và nhiệm vụ dự kiến phát sinh trong năm; Nhiệm vụ phát sinh đột xuất (NS tỉnh)</t>
  </si>
  <si>
    <t>Hội Cựu chiến binh tỉnh</t>
  </si>
  <si>
    <t>Ban An toàn giao thông tỉnh</t>
  </si>
  <si>
    <t>Kinh phí biên chế giáo viên tăng thêm</t>
  </si>
  <si>
    <t>Hỗ trợ các Hội Văn học nghệ thuật địa phương</t>
  </si>
  <si>
    <t>Kinh phí hỗ trợ địa phương sản xuất lúa</t>
  </si>
  <si>
    <t>BQLDA Đầu tư Xây dựng ngành Nông nghiệp và Phát triển nông thôn</t>
  </si>
  <si>
    <t>Bảo hiểm xã hội tỉnh</t>
  </si>
  <si>
    <t>- Chi hỗ trợ Công ty TNHH MTV Khai thác thủy lợi Tây Ninh trích lập Quỹ khen thưởng phúc lợi theo Thông tư 73/2018/TT-BTC</t>
  </si>
  <si>
    <t>- Chi hỗ trợ tài chính năm 2025 cho Công ty TNHH MTV Khai thác thủy lợi Tây Ninh</t>
  </si>
  <si>
    <t xml:space="preserve"> - Cục Thống kê tỉnh TN (kinh phí in Niên giám TK năm, tờ gấp số liệu KTXH 6 tháng và cả năm; mở rộng mẫu điều tra một số chỉ tiêu KTXH phục vụ yêu cầu địa phương)</t>
  </si>
  <si>
    <t xml:space="preserve"> - Cục Thi hành án dân sự tỉnh TN (Kinh phí hoạt động BCĐ Thi hành án dân sự)</t>
  </si>
  <si>
    <t xml:space="preserve"> - Chi cục Quản lý thi trường (kinh phí hoạt động BCĐ389)</t>
  </si>
  <si>
    <t xml:space="preserve"> - Kinh phí hỗ trợ một số đơn vị thực hiện nhiệm vụ khóa sổ, quyết toán ngân sách</t>
  </si>
  <si>
    <t>Cải tạo, nâng cấp, mở rộng các công trình theo NĐ 138/2024/NĐ-CP</t>
  </si>
  <si>
    <t xml:space="preserve">Nhiệm vụ đột xuất </t>
  </si>
  <si>
    <t>Kinh phí Đại hội Đảng bộ cơ sở nhiệm kỳ 2025-2030</t>
  </si>
  <si>
    <t>Hỗ trợ kinh phí phòng chống lụt bão</t>
  </si>
  <si>
    <t xml:space="preserve"> Kinh phí Bảo trì đường bộ (Tuyến đường tỉnh quản lý)</t>
  </si>
  <si>
    <t>Dự kiến biên chế tăng và các nhiệm vụ về giáo dục;</t>
  </si>
  <si>
    <t>Chính sách của giáo viên mầm non</t>
  </si>
  <si>
    <t xml:space="preserve">KP tăng cường ứng dụng công nghệ thông tin trong quản lý và hỗ trợ các hoạt động dạy - học chuyển đổi số. </t>
  </si>
  <si>
    <t>Kinh phí đối ứng thực hiện CTMTQG Giảm nghèo bền vững</t>
  </si>
  <si>
    <t>CTMTQG Xây dựng nông thôn mới, trong đó: Kinh phí đặt hàng cho Đài Phát thanh truyền hình: 594 triệu đồng.</t>
  </si>
  <si>
    <t>Hỗ trợ các Hội nhà báo địa phương</t>
  </si>
  <si>
    <t>Kinh phí thực hiện nhiệm vụ đảm bảo trật tự an toàn giao thông (Tuyên truyền ATGT)</t>
  </si>
  <si>
    <t>Kinh phí thực hiện nhiệm vụ đảm bảo trật tự an toàn giao thông (Đảm bảo trật tự ATGT)</t>
  </si>
  <si>
    <t>Kinh phí biên chế giáo viên tăng thêm (42 biên chế)</t>
  </si>
  <si>
    <t>Sở  Y tế</t>
  </si>
  <si>
    <t>Kinh phí đặt hàng cho Đài Phát thanh truyền hình thực hiện nhiệm vụ đảm bảo trật tự an toàn giao thông (Tuyên truyền ATGT)</t>
  </si>
  <si>
    <t>Hỗ trợ các Hội Văn học nghệ thuật địa phương (Đăng cai tổ chức triển lãm mỹ thuật ĐNB lần thứ 30 tại tỉnh Tây Ninh)</t>
  </si>
  <si>
    <t>Hỗ trợ các Hội nhà báo địa phương (Triển lãm, trưng bày giới thiệu thành tựu 100 năm báo chí Cách Mạng Việt Nam)</t>
  </si>
  <si>
    <t>Kinh phí thực hiện nhiệm vụ đảm bảo trật tự an toàn giao thông (Chi nhiệm vụ đảm bảo trật tự an toàn giao thông).</t>
  </si>
  <si>
    <t xml:space="preserve"> - Liên đoàn lao động tỉnh Tây Ninh (Kinh phí thực hiện nhiệm vụ đảm bảo trật tự an toàn giao thông - Tuyên truyền ATGT)</t>
  </si>
  <si>
    <t>DỰ TOÁN CHI THƯỜNG XUYÊN CỦA NGÂN SÁCH CẤP TỈNH THEO LĨNH VỰC 
CHO TỪNG CƠ QUAN, TỔ CHỨC THEO LĨNH VỰC NĂM 2025</t>
  </si>
  <si>
    <t xml:space="preserve"> (Kèm theo Nghị quyết số       /NQ-HĐND ngày       tháng 12 năm 2023 của Hội đồng nhân dân tỉnh Tây Ninh)</t>
  </si>
  <si>
    <t>Hội Bảo trợ NKT và bảo vệ quyền trẻ em - 538- 1121221</t>
  </si>
  <si>
    <t>Câu lạc bộ hưu trí - 599 - 1121219</t>
  </si>
  <si>
    <t>Hội Người tù kháng chiến - 599 - 1121220</t>
  </si>
  <si>
    <t xml:space="preserve"> - Kinh phí hỗ trợ tiền sử dụng sản phẩm, dịch vụ công ích thủy lợi: 74.130 triệu đồng, trong năm chi ngân sách cho Công ty TNHH MTV Khai thác Thủy lợi Tây Ninh theo quy định của Nghị định số 62/2018/NĐ-CP ngày 02/5/2018 của Chính phủ.</t>
  </si>
  <si>
    <t xml:space="preserve">Liên Hiệp các hội KHKT tỉnh </t>
  </si>
  <si>
    <t xml:space="preserve">Liên minh Hợp tác xã </t>
  </si>
  <si>
    <t>Biểu số 53/CK-NSNN</t>
  </si>
  <si>
    <t>ỦY BAN NHÂN DÂN TỈNH</t>
  </si>
  <si>
    <t>(Dự toán đã được Hội đồng nhân dân quyết định)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</si>
</sst>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_);_(* \(#,##0\);_(* &quot;-&quot;_);_(@_)"/>
    <numFmt numFmtId="165" formatCode="_(* #,##0.00_);_(* \(#,##0.00\);_(* &quot;-&quot;??_);_(@_)"/>
    <numFmt numFmtId="166" formatCode="_-* #,##0.00_-;\-* #,##0.00_-;_-* &quot;-&quot;??_-;_-@_-"/>
    <numFmt numFmtId="167" formatCode="#,##0;[Red]#,##0"/>
    <numFmt numFmtId="169" formatCode="_(* #,##0_);_(* \(#,##0\);_(* &quot;-&quot;??_);_(@_)"/>
  </numFmts>
  <fonts count="40">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sz val="14"/>
      <name val="Times New Roman"/>
      <family val="1"/>
    </font>
    <font>
      <b/>
      <sz val="12"/>
      <name val="Times New Roman"/>
      <family val="1"/>
    </font>
    <font>
      <sz val="12"/>
      <name val="Times New Roman"/>
      <family val="1"/>
    </font>
    <font>
      <sz val="16"/>
      <name val="Times New Roman"/>
      <family val="1"/>
    </font>
    <font>
      <sz val="11"/>
      <name val="Times New Roman"/>
      <family val="1"/>
    </font>
    <font>
      <b/>
      <sz val="11"/>
      <name val="Times New Roman"/>
      <family val="1"/>
    </font>
    <font>
      <sz val="10"/>
      <name val="Times New Roman"/>
      <family val="1"/>
    </font>
    <font>
      <b/>
      <u/>
      <sz val="11"/>
      <name val="Times New Roman"/>
      <family val="1"/>
    </font>
    <font>
      <i/>
      <sz val="11"/>
      <name val="Times New Roman"/>
      <family val="1"/>
    </font>
    <font>
      <i/>
      <sz val="14"/>
      <name val="Times New Roman"/>
      <family val="1"/>
    </font>
    <font>
      <i/>
      <sz val="10"/>
      <name val="Times New Roman"/>
      <family val="1"/>
    </font>
    <font>
      <sz val="12"/>
      <name val="VNI-Times"/>
    </font>
    <font>
      <b/>
      <i/>
      <sz val="12"/>
      <name val="Times New Roman"/>
      <family val="1"/>
    </font>
    <font>
      <b/>
      <i/>
      <sz val="11"/>
      <name val="Times New Roman"/>
      <family val="1"/>
    </font>
    <font>
      <sz val="10"/>
      <name val="Arial"/>
      <family val="2"/>
    </font>
    <font>
      <sz val="10"/>
      <name val="Arial"/>
      <family val="2"/>
      <charset val="204"/>
    </font>
    <font>
      <b/>
      <i/>
      <sz val="10"/>
      <name val="Times New Roman"/>
      <family val="1"/>
    </font>
    <font>
      <sz val="11"/>
      <color theme="1"/>
      <name val="Calibri"/>
      <family val="2"/>
      <charset val="163"/>
      <scheme val="minor"/>
    </font>
    <font>
      <sz val="11"/>
      <color indexed="8"/>
      <name val="Calibri"/>
      <family val="2"/>
    </font>
    <font>
      <b/>
      <sz val="16"/>
      <name val="Times New Roman"/>
      <family val="1"/>
    </font>
    <font>
      <sz val="8"/>
      <name val="Times New Roman"/>
      <family val="1"/>
    </font>
    <font>
      <i/>
      <sz val="9"/>
      <name val="Times New Roman"/>
      <family val="1"/>
    </font>
    <font>
      <i/>
      <sz val="8"/>
      <name val="Times New Roman"/>
      <family val="1"/>
    </font>
    <font>
      <b/>
      <u/>
      <sz val="11"/>
      <color rgb="FFFF0000"/>
      <name val="Times New Roman"/>
      <family val="1"/>
    </font>
    <font>
      <b/>
      <u/>
      <sz val="11"/>
      <color rgb="FFC00000"/>
      <name val="Times New Roman"/>
      <family val="1"/>
    </font>
    <font>
      <sz val="11"/>
      <color rgb="FF006600"/>
      <name val="Times New Roman"/>
      <family val="1"/>
    </font>
    <font>
      <b/>
      <sz val="11"/>
      <color rgb="FF006600"/>
      <name val="Times New Roman"/>
      <family val="1"/>
    </font>
    <font>
      <b/>
      <i/>
      <sz val="11"/>
      <color rgb="FF7030A0"/>
      <name val="Times New Roman"/>
      <family val="1"/>
    </font>
    <font>
      <sz val="10"/>
      <name val="VNI-Times"/>
    </font>
    <font>
      <b/>
      <u/>
      <sz val="11"/>
      <color rgb="FF7030A0"/>
      <name val="Times New Roman"/>
      <family val="1"/>
    </font>
    <font>
      <b/>
      <sz val="11"/>
      <color rgb="FFFF00FF"/>
      <name val="Times New Roman"/>
      <family val="1"/>
    </font>
    <font>
      <b/>
      <u/>
      <sz val="11"/>
      <color rgb="FF006600"/>
      <name val="Times New Roman"/>
      <family val="1"/>
    </font>
    <font>
      <b/>
      <u/>
      <sz val="11"/>
      <color rgb="FFFF00FF"/>
      <name val="Times New Roman"/>
      <family val="1"/>
    </font>
    <font>
      <b/>
      <i/>
      <u/>
      <sz val="11"/>
      <name val="Times New Roman"/>
      <family val="1"/>
    </font>
    <font>
      <b/>
      <sz val="14"/>
      <color indexed="8"/>
      <name val="Times New Roman"/>
      <family val="1"/>
    </font>
    <font>
      <sz val="12"/>
      <name val=".VnTime"/>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s>
  <cellStyleXfs count="70">
    <xf numFmtId="0" fontId="0" fillId="0" borderId="0"/>
    <xf numFmtId="0" fontId="3" fillId="0" borderId="0"/>
    <xf numFmtId="167" fontId="3" fillId="0" borderId="0" applyFont="0" applyFill="0" applyBorder="0" applyAlignment="0" applyProtection="0"/>
    <xf numFmtId="0" fontId="15" fillId="0" borderId="7" applyNumberFormat="0" applyFont="0" applyAlignment="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43" fontId="21" fillId="0" borderId="0" applyFont="0" applyFill="0" applyBorder="0" applyAlignment="0" applyProtection="0"/>
    <xf numFmtId="0" fontId="18" fillId="0" borderId="0"/>
    <xf numFmtId="0" fontId="18" fillId="0" borderId="0"/>
    <xf numFmtId="164" fontId="18" fillId="0" borderId="0" applyFont="0" applyFill="0" applyBorder="0" applyAlignment="0" applyProtection="0"/>
    <xf numFmtId="167" fontId="3" fillId="0" borderId="0" applyFont="0" applyFill="0" applyBorder="0" applyAlignment="0" applyProtection="0"/>
    <xf numFmtId="165" fontId="18" fillId="0" borderId="0" applyFont="0" applyFill="0" applyBorder="0" applyAlignment="0" applyProtection="0"/>
    <xf numFmtId="0" fontId="22" fillId="0" borderId="0"/>
    <xf numFmtId="43" fontId="2" fillId="0" borderId="0" applyFont="0" applyFill="0" applyBorder="0" applyAlignment="0" applyProtection="0"/>
    <xf numFmtId="0" fontId="3" fillId="0" borderId="0"/>
    <xf numFmtId="0" fontId="18" fillId="0" borderId="0"/>
    <xf numFmtId="165" fontId="18" fillId="0" borderId="0" applyFont="0" applyFill="0" applyBorder="0" applyAlignment="0" applyProtection="0"/>
    <xf numFmtId="0" fontId="2" fillId="0" borderId="0"/>
    <xf numFmtId="0" fontId="18" fillId="0" borderId="0"/>
    <xf numFmtId="0" fontId="18" fillId="0" borderId="0"/>
    <xf numFmtId="165" fontId="22" fillId="0" borderId="0" applyFont="0" applyFill="0" applyBorder="0" applyAlignment="0" applyProtection="0"/>
    <xf numFmtId="0" fontId="3" fillId="0" borderId="0"/>
    <xf numFmtId="166" fontId="3" fillId="0" borderId="0" applyFont="0" applyFill="0" applyBorder="0" applyAlignment="0" applyProtection="0"/>
    <xf numFmtId="0" fontId="2" fillId="0" borderId="0"/>
    <xf numFmtId="165" fontId="15" fillId="0" borderId="0" applyFont="0" applyFill="0" applyBorder="0" applyAlignment="0" applyProtection="0"/>
    <xf numFmtId="0" fontId="18" fillId="0" borderId="0"/>
    <xf numFmtId="0" fontId="15" fillId="0" borderId="0"/>
    <xf numFmtId="0" fontId="2" fillId="0" borderId="0"/>
    <xf numFmtId="0" fontId="2" fillId="0" borderId="0"/>
    <xf numFmtId="0" fontId="18" fillId="0" borderId="0"/>
    <xf numFmtId="43" fontId="2" fillId="0" borderId="0" applyFont="0" applyFill="0" applyBorder="0" applyAlignment="0" applyProtection="0"/>
    <xf numFmtId="0" fontId="2"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0" fontId="2" fillId="0" borderId="0"/>
    <xf numFmtId="165" fontId="18" fillId="0" borderId="0" applyFont="0" applyFill="0" applyBorder="0" applyAlignment="0" applyProtection="0"/>
    <xf numFmtId="0" fontId="32" fillId="0" borderId="0"/>
    <xf numFmtId="0" fontId="3" fillId="0" borderId="0"/>
    <xf numFmtId="0" fontId="1" fillId="0" borderId="0"/>
    <xf numFmtId="43" fontId="1" fillId="0" borderId="0" applyFont="0" applyFill="0" applyBorder="0" applyAlignment="0" applyProtection="0"/>
    <xf numFmtId="166" fontId="3" fillId="0" borderId="0" applyFont="0" applyFill="0" applyBorder="0" applyAlignment="0" applyProtection="0"/>
  </cellStyleXfs>
  <cellXfs count="102">
    <xf numFmtId="0" fontId="0" fillId="0" borderId="0" xfId="0"/>
    <xf numFmtId="49" fontId="8" fillId="0" borderId="3" xfId="38" applyNumberFormat="1" applyFont="1" applyFill="1" applyBorder="1" applyAlignment="1">
      <alignment vertical="center" wrapText="1"/>
    </xf>
    <xf numFmtId="3" fontId="8" fillId="0" borderId="3" xfId="38" applyNumberFormat="1" applyFont="1" applyFill="1" applyBorder="1" applyAlignment="1">
      <alignment horizontal="right" vertical="center"/>
    </xf>
    <xf numFmtId="3" fontId="8" fillId="0" borderId="3" xfId="38" applyNumberFormat="1" applyFont="1" applyFill="1" applyBorder="1" applyAlignment="1">
      <alignment vertical="center"/>
    </xf>
    <xf numFmtId="3" fontId="12" fillId="0" borderId="3" xfId="38" applyNumberFormat="1" applyFont="1" applyFill="1" applyBorder="1" applyAlignment="1">
      <alignment vertical="center"/>
    </xf>
    <xf numFmtId="49" fontId="8" fillId="0" borderId="3" xfId="38" applyNumberFormat="1" applyFont="1" applyFill="1" applyBorder="1" applyAlignment="1">
      <alignment vertical="center"/>
    </xf>
    <xf numFmtId="49" fontId="8" fillId="0" borderId="3" xfId="38" applyNumberFormat="1" applyFont="1" applyFill="1" applyBorder="1" applyAlignment="1">
      <alignment horizontal="left" vertical="center" wrapText="1"/>
    </xf>
    <xf numFmtId="49" fontId="8" fillId="0" borderId="3" xfId="38" applyNumberFormat="1" applyFont="1" applyFill="1" applyBorder="1" applyAlignment="1">
      <alignment horizontal="left" vertical="center"/>
    </xf>
    <xf numFmtId="3" fontId="9" fillId="0" borderId="3" xfId="38" applyNumberFormat="1" applyFont="1" applyFill="1" applyBorder="1" applyAlignment="1">
      <alignment horizontal="right" vertical="center"/>
    </xf>
    <xf numFmtId="49" fontId="8" fillId="0" borderId="3" xfId="2" applyNumberFormat="1" applyFont="1" applyFill="1" applyBorder="1" applyAlignment="1">
      <alignment horizontal="left" vertical="center" wrapText="1"/>
    </xf>
    <xf numFmtId="169" fontId="6" fillId="0" borderId="3" xfId="41" applyNumberFormat="1" applyFont="1" applyFill="1" applyBorder="1" applyAlignment="1">
      <alignment horizontal="center" vertical="center"/>
    </xf>
    <xf numFmtId="169" fontId="8" fillId="0" borderId="3" xfId="41" applyNumberFormat="1" applyFont="1" applyFill="1" applyBorder="1" applyAlignment="1">
      <alignment vertical="center" wrapText="1"/>
    </xf>
    <xf numFmtId="169" fontId="8" fillId="0" borderId="3" xfId="41" applyNumberFormat="1" applyFont="1" applyFill="1" applyBorder="1" applyAlignment="1">
      <alignment horizontal="left" vertical="center" wrapText="1"/>
    </xf>
    <xf numFmtId="169" fontId="5" fillId="0" borderId="3" xfId="41" applyNumberFormat="1" applyFont="1" applyFill="1" applyBorder="1" applyAlignment="1">
      <alignment horizontal="center" vertical="center"/>
    </xf>
    <xf numFmtId="169" fontId="9" fillId="0" borderId="3" xfId="41" applyNumberFormat="1" applyFont="1" applyFill="1" applyBorder="1" applyAlignment="1">
      <alignment vertical="center" wrapText="1"/>
    </xf>
    <xf numFmtId="169" fontId="8" fillId="0" borderId="3" xfId="41" applyNumberFormat="1" applyFont="1" applyFill="1" applyBorder="1" applyAlignment="1">
      <alignment vertical="center"/>
    </xf>
    <xf numFmtId="169" fontId="16" fillId="0" borderId="3" xfId="39" quotePrefix="1" applyNumberFormat="1" applyFont="1" applyFill="1" applyBorder="1" applyAlignment="1">
      <alignment horizontal="center" vertical="center"/>
    </xf>
    <xf numFmtId="169" fontId="17" fillId="0" borderId="3" xfId="39" applyNumberFormat="1" applyFont="1" applyFill="1" applyBorder="1" applyAlignment="1">
      <alignment horizontal="left" vertical="center" wrapText="1"/>
    </xf>
    <xf numFmtId="0" fontId="4" fillId="0" borderId="0" xfId="1" applyFont="1"/>
    <xf numFmtId="0" fontId="5" fillId="0" borderId="0" xfId="1" applyFont="1"/>
    <xf numFmtId="0" fontId="7" fillId="0" borderId="0" xfId="1" applyFont="1"/>
    <xf numFmtId="0" fontId="8" fillId="0" borderId="0" xfId="1" applyFont="1"/>
    <xf numFmtId="3" fontId="8" fillId="0" borderId="0" xfId="1" applyNumberFormat="1" applyFont="1"/>
    <xf numFmtId="3" fontId="9" fillId="0" borderId="0" xfId="1" applyNumberFormat="1" applyFont="1" applyAlignment="1">
      <alignment vertical="center"/>
    </xf>
    <xf numFmtId="3" fontId="8" fillId="0" borderId="0" xfId="1" applyNumberFormat="1" applyFont="1" applyAlignment="1">
      <alignment vertical="center"/>
    </xf>
    <xf numFmtId="3" fontId="8" fillId="0" borderId="3" xfId="1" applyNumberFormat="1" applyFont="1" applyBorder="1" applyAlignment="1">
      <alignment vertical="center"/>
    </xf>
    <xf numFmtId="3" fontId="17" fillId="0" borderId="0" xfId="1" applyNumberFormat="1" applyFont="1" applyAlignment="1">
      <alignment vertical="center"/>
    </xf>
    <xf numFmtId="0" fontId="8" fillId="0" borderId="0" xfId="1" applyFont="1" applyAlignment="1">
      <alignment vertical="center"/>
    </xf>
    <xf numFmtId="3" fontId="9" fillId="0" borderId="4" xfId="1" applyNumberFormat="1" applyFont="1" applyBorder="1" applyAlignment="1">
      <alignment horizontal="center" vertical="center"/>
    </xf>
    <xf numFmtId="167" fontId="8" fillId="0" borderId="0" xfId="1" applyNumberFormat="1" applyFont="1"/>
    <xf numFmtId="49" fontId="9" fillId="0" borderId="4" xfId="38" applyNumberFormat="1" applyFont="1" applyFill="1" applyBorder="1" applyAlignment="1">
      <alignment horizontal="left" vertical="center" wrapText="1"/>
    </xf>
    <xf numFmtId="3" fontId="9" fillId="0" borderId="4" xfId="38" applyNumberFormat="1" applyFont="1" applyFill="1" applyBorder="1" applyAlignment="1">
      <alignment vertical="center"/>
    </xf>
    <xf numFmtId="3" fontId="17" fillId="0" borderId="4" xfId="38" applyNumberFormat="1" applyFont="1" applyFill="1" applyBorder="1" applyAlignment="1">
      <alignment vertical="center"/>
    </xf>
    <xf numFmtId="169" fontId="5" fillId="0" borderId="3" xfId="39" applyNumberFormat="1" applyFont="1" applyFill="1" applyBorder="1" applyAlignment="1">
      <alignment horizontal="center" vertical="center"/>
    </xf>
    <xf numFmtId="169" fontId="9" fillId="0" borderId="3" xfId="39" applyNumberFormat="1" applyFont="1" applyFill="1" applyBorder="1" applyAlignment="1">
      <alignment vertical="center" wrapText="1"/>
    </xf>
    <xf numFmtId="3" fontId="9" fillId="0" borderId="3" xfId="1" applyNumberFormat="1" applyFont="1" applyBorder="1" applyAlignment="1">
      <alignment horizontal="center" vertical="center" wrapText="1"/>
    </xf>
    <xf numFmtId="49" fontId="9" fillId="0" borderId="3" xfId="1" applyNumberFormat="1" applyFont="1" applyBorder="1" applyAlignment="1">
      <alignment vertical="center" wrapText="1"/>
    </xf>
    <xf numFmtId="3" fontId="9" fillId="0" borderId="3" xfId="1" applyNumberFormat="1" applyFont="1" applyBorder="1" applyAlignment="1">
      <alignment horizontal="right" vertical="center"/>
    </xf>
    <xf numFmtId="3" fontId="8" fillId="0" borderId="3" xfId="1" applyNumberFormat="1" applyFont="1" applyBorder="1" applyAlignment="1">
      <alignment horizontal="center" vertical="center"/>
    </xf>
    <xf numFmtId="49" fontId="8" fillId="0" borderId="3" xfId="1" applyNumberFormat="1" applyFont="1" applyBorder="1" applyAlignment="1">
      <alignment vertical="center"/>
    </xf>
    <xf numFmtId="3" fontId="8" fillId="0" borderId="3" xfId="1" quotePrefix="1" applyNumberFormat="1" applyFont="1" applyBorder="1" applyAlignment="1">
      <alignment horizontal="right" vertical="center"/>
    </xf>
    <xf numFmtId="3" fontId="8" fillId="0" borderId="0" xfId="1" applyNumberFormat="1" applyFont="1" applyAlignment="1">
      <alignment horizontal="right" vertical="center"/>
    </xf>
    <xf numFmtId="49" fontId="8" fillId="0" borderId="3" xfId="1" applyNumberFormat="1" applyFont="1" applyBorder="1" applyAlignment="1">
      <alignment vertical="center" wrapText="1"/>
    </xf>
    <xf numFmtId="3" fontId="9" fillId="0" borderId="3" xfId="1" applyNumberFormat="1" applyFont="1" applyBorder="1" applyAlignment="1">
      <alignment horizontal="center" vertical="center"/>
    </xf>
    <xf numFmtId="0" fontId="9" fillId="0" borderId="0" xfId="1" applyFont="1" applyAlignment="1">
      <alignment vertical="center"/>
    </xf>
    <xf numFmtId="3" fontId="8" fillId="0" borderId="3" xfId="1" applyNumberFormat="1" applyFont="1" applyBorder="1" applyAlignment="1">
      <alignment horizontal="right" vertical="center"/>
    </xf>
    <xf numFmtId="3" fontId="17" fillId="0" borderId="3" xfId="1" applyNumberFormat="1" applyFont="1" applyBorder="1" applyAlignment="1">
      <alignment horizontal="right" vertical="center"/>
    </xf>
    <xf numFmtId="0" fontId="6" fillId="0" borderId="3" xfId="65" applyFont="1" applyBorder="1" applyAlignment="1">
      <alignment horizontal="left" vertical="center" wrapText="1"/>
    </xf>
    <xf numFmtId="3" fontId="12" fillId="0" borderId="0" xfId="1" applyNumberFormat="1" applyFont="1" applyAlignment="1">
      <alignment vertical="center"/>
    </xf>
    <xf numFmtId="0" fontId="16" fillId="0" borderId="0" xfId="1" applyFont="1"/>
    <xf numFmtId="3" fontId="12" fillId="0" borderId="0" xfId="1" applyNumberFormat="1" applyFont="1" applyAlignment="1">
      <alignment horizontal="center"/>
    </xf>
    <xf numFmtId="3" fontId="14" fillId="0" borderId="0" xfId="1" applyNumberFormat="1" applyFont="1" applyAlignment="1">
      <alignment horizontal="center"/>
    </xf>
    <xf numFmtId="3" fontId="14" fillId="0" borderId="0" xfId="1" applyNumberFormat="1" applyFont="1" applyAlignment="1">
      <alignment horizontal="right"/>
    </xf>
    <xf numFmtId="0" fontId="25" fillId="0" borderId="1" xfId="1" applyFont="1" applyBorder="1" applyAlignment="1">
      <alignment horizontal="center" vertical="center" wrapText="1"/>
    </xf>
    <xf numFmtId="0" fontId="10" fillId="0" borderId="5" xfId="1" applyFont="1" applyBorder="1" applyAlignment="1">
      <alignment horizontal="center" vertical="center" wrapText="1"/>
    </xf>
    <xf numFmtId="3" fontId="24" fillId="0" borderId="5" xfId="1" applyNumberFormat="1" applyFont="1" applyBorder="1" applyAlignment="1">
      <alignment horizontal="center" vertical="center" wrapText="1"/>
    </xf>
    <xf numFmtId="3" fontId="26" fillId="0" borderId="5" xfId="1" applyNumberFormat="1" applyFont="1" applyBorder="1" applyAlignment="1">
      <alignment horizontal="center" vertical="center" wrapText="1"/>
    </xf>
    <xf numFmtId="0" fontId="10" fillId="0" borderId="0" xfId="1" applyFont="1" applyAlignment="1">
      <alignment vertical="center"/>
    </xf>
    <xf numFmtId="3" fontId="27" fillId="0" borderId="0" xfId="1" applyNumberFormat="1" applyFont="1" applyAlignment="1">
      <alignment vertical="center"/>
    </xf>
    <xf numFmtId="3" fontId="28" fillId="0" borderId="0" xfId="1" applyNumberFormat="1" applyFont="1" applyAlignment="1">
      <alignment vertical="center"/>
    </xf>
    <xf numFmtId="3" fontId="30" fillId="0" borderId="0" xfId="1" applyNumberFormat="1" applyFont="1" applyAlignment="1">
      <alignment vertical="center"/>
    </xf>
    <xf numFmtId="3" fontId="29" fillId="0" borderId="0" xfId="1" applyNumberFormat="1" applyFont="1" applyAlignment="1">
      <alignment vertical="center"/>
    </xf>
    <xf numFmtId="3" fontId="35" fillId="0" borderId="0" xfId="1" applyNumberFormat="1" applyFont="1" applyAlignment="1">
      <alignment vertical="center"/>
    </xf>
    <xf numFmtId="3" fontId="36" fillId="0" borderId="0" xfId="1" applyNumberFormat="1" applyFont="1" applyAlignment="1">
      <alignment vertical="center"/>
    </xf>
    <xf numFmtId="3" fontId="34" fillId="0" borderId="0" xfId="1" applyNumberFormat="1" applyFont="1" applyAlignment="1">
      <alignment vertical="center"/>
    </xf>
    <xf numFmtId="3" fontId="31" fillId="0" borderId="0" xfId="1" applyNumberFormat="1" applyFont="1" applyAlignment="1">
      <alignment vertical="center"/>
    </xf>
    <xf numFmtId="3" fontId="33" fillId="0" borderId="0" xfId="1" applyNumberFormat="1" applyFont="1" applyAlignment="1">
      <alignment vertical="center"/>
    </xf>
    <xf numFmtId="3" fontId="6" fillId="0" borderId="3" xfId="51" quotePrefix="1" applyNumberFormat="1" applyFont="1" applyBorder="1" applyAlignment="1">
      <alignment horizontal="right" vertical="center"/>
    </xf>
    <xf numFmtId="167" fontId="8" fillId="0" borderId="0" xfId="1" applyNumberFormat="1" applyFont="1" applyAlignment="1">
      <alignment vertical="center"/>
    </xf>
    <xf numFmtId="167" fontId="9" fillId="0" borderId="0" xfId="1" applyNumberFormat="1" applyFont="1"/>
    <xf numFmtId="3" fontId="12" fillId="0" borderId="0" xfId="1" applyNumberFormat="1" applyFont="1"/>
    <xf numFmtId="167" fontId="8" fillId="0" borderId="0" xfId="1" applyNumberFormat="1" applyFont="1" applyAlignment="1">
      <alignment vertical="center" wrapText="1"/>
    </xf>
    <xf numFmtId="0" fontId="13" fillId="0" borderId="0" xfId="1" applyFont="1" applyAlignment="1">
      <alignment horizontal="center"/>
    </xf>
    <xf numFmtId="49" fontId="8" fillId="0" borderId="3" xfId="38" quotePrefix="1" applyNumberFormat="1" applyFont="1" applyFill="1" applyBorder="1" applyAlignment="1">
      <alignment horizontal="left" vertical="center" wrapText="1"/>
    </xf>
    <xf numFmtId="3" fontId="12" fillId="0" borderId="3" xfId="1" applyNumberFormat="1" applyFont="1" applyBorder="1" applyAlignment="1">
      <alignment horizontal="right" vertical="center"/>
    </xf>
    <xf numFmtId="3" fontId="17" fillId="0" borderId="3" xfId="38" applyNumberFormat="1" applyFont="1" applyFill="1" applyBorder="1" applyAlignment="1">
      <alignment horizontal="right" vertical="center"/>
    </xf>
    <xf numFmtId="3" fontId="11" fillId="0" borderId="2" xfId="1" quotePrefix="1" applyNumberFormat="1" applyFont="1" applyBorder="1" applyAlignment="1">
      <alignment horizontal="center" vertical="center" wrapText="1"/>
    </xf>
    <xf numFmtId="3" fontId="11" fillId="0" borderId="2" xfId="1" applyNumberFormat="1" applyFont="1" applyBorder="1" applyAlignment="1">
      <alignment horizontal="center" vertical="center" wrapText="1"/>
    </xf>
    <xf numFmtId="3" fontId="11" fillId="0" borderId="2" xfId="1" applyNumberFormat="1" applyFont="1" applyBorder="1" applyAlignment="1">
      <alignment horizontal="right" vertical="center"/>
    </xf>
    <xf numFmtId="3" fontId="11" fillId="0" borderId="3" xfId="1" applyNumberFormat="1" applyFont="1" applyBorder="1" applyAlignment="1">
      <alignment horizontal="center" vertical="center" wrapText="1"/>
    </xf>
    <xf numFmtId="3" fontId="11" fillId="0" borderId="3" xfId="1" applyNumberFormat="1" applyFont="1" applyBorder="1" applyAlignment="1">
      <alignment horizontal="left" vertical="center" wrapText="1"/>
    </xf>
    <xf numFmtId="3" fontId="11" fillId="0" borderId="3" xfId="1" applyNumberFormat="1" applyFont="1" applyBorder="1" applyAlignment="1">
      <alignment horizontal="right" vertical="center"/>
    </xf>
    <xf numFmtId="3" fontId="37" fillId="0" borderId="3" xfId="1" applyNumberFormat="1" applyFont="1" applyBorder="1" applyAlignment="1">
      <alignment horizontal="right" vertical="center"/>
    </xf>
    <xf numFmtId="3" fontId="12" fillId="0" borderId="3" xfId="38" applyNumberFormat="1" applyFont="1" applyFill="1" applyBorder="1" applyAlignment="1">
      <alignment horizontal="right" vertical="center"/>
    </xf>
    <xf numFmtId="49" fontId="9" fillId="0" borderId="3" xfId="38" applyNumberFormat="1" applyFont="1" applyFill="1" applyBorder="1" applyAlignment="1">
      <alignment horizontal="left" vertical="center" wrapText="1"/>
    </xf>
    <xf numFmtId="3" fontId="9" fillId="0" borderId="3" xfId="38" applyNumberFormat="1" applyFont="1" applyFill="1" applyBorder="1" applyAlignment="1">
      <alignment vertical="center"/>
    </xf>
    <xf numFmtId="3" fontId="17" fillId="0" borderId="3" xfId="38" applyNumberFormat="1" applyFont="1" applyFill="1" applyBorder="1" applyAlignment="1">
      <alignment vertical="center"/>
    </xf>
    <xf numFmtId="3" fontId="9" fillId="0" borderId="3" xfId="1" applyNumberFormat="1" applyFont="1" applyBorder="1" applyAlignment="1">
      <alignment horizontal="left" vertical="center" wrapText="1"/>
    </xf>
    <xf numFmtId="3" fontId="17" fillId="0" borderId="3" xfId="1" applyNumberFormat="1" applyFont="1" applyBorder="1" applyAlignment="1">
      <alignment horizontal="center" vertical="center" wrapText="1"/>
    </xf>
    <xf numFmtId="3" fontId="17" fillId="0" borderId="3" xfId="1" applyNumberFormat="1" applyFont="1" applyBorder="1" applyAlignment="1">
      <alignment horizontal="left" vertical="center" wrapText="1"/>
    </xf>
    <xf numFmtId="0" fontId="5" fillId="0" borderId="0" xfId="0" applyFont="1" applyFill="1"/>
    <xf numFmtId="0" fontId="38" fillId="0" borderId="0" xfId="0" applyNumberFormat="1" applyFont="1" applyFill="1" applyAlignment="1">
      <alignment horizontal="right" vertical="center"/>
    </xf>
    <xf numFmtId="3" fontId="9" fillId="0" borderId="1" xfId="1" applyNumberFormat="1" applyFont="1" applyBorder="1" applyAlignment="1">
      <alignment horizontal="center" vertical="center" wrapText="1"/>
    </xf>
    <xf numFmtId="167" fontId="8" fillId="0" borderId="0" xfId="1" applyNumberFormat="1" applyFont="1" applyAlignment="1">
      <alignment horizontal="left" vertical="center" wrapText="1"/>
    </xf>
    <xf numFmtId="3" fontId="8" fillId="0" borderId="1" xfId="1" applyNumberFormat="1" applyFont="1" applyBorder="1" applyAlignment="1">
      <alignment horizontal="center" vertical="center" wrapText="1"/>
    </xf>
    <xf numFmtId="0" fontId="20" fillId="0" borderId="1" xfId="1" applyFont="1" applyBorder="1" applyAlignment="1">
      <alignment horizontal="center" vertical="center" wrapText="1"/>
    </xf>
    <xf numFmtId="0" fontId="23" fillId="0" borderId="0" xfId="1" applyFont="1" applyAlignment="1">
      <alignment horizontal="center" vertical="top" wrapText="1"/>
    </xf>
    <xf numFmtId="0" fontId="13" fillId="0" borderId="0" xfId="1" applyFont="1" applyAlignment="1">
      <alignment horizont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3" fontId="9" fillId="0" borderId="1" xfId="38" applyNumberFormat="1" applyFont="1" applyFill="1" applyBorder="1" applyAlignment="1">
      <alignment horizontal="center" vertical="center" wrapText="1"/>
    </xf>
    <xf numFmtId="3" fontId="8" fillId="0" borderId="1" xfId="1" applyNumberFormat="1" applyFont="1" applyBorder="1" applyAlignment="1">
      <alignment horizontal="center" vertical="center"/>
    </xf>
  </cellXfs>
  <cellStyles count="70">
    <cellStyle name="Comma [0] 2" xfId="37"/>
    <cellStyle name="Comma 10" xfId="52"/>
    <cellStyle name="Comma 10 10" xfId="48"/>
    <cellStyle name="Comma 18" xfId="69"/>
    <cellStyle name="Comma 2" xfId="2"/>
    <cellStyle name="Comma 2 2 4 2 5" xfId="61"/>
    <cellStyle name="Comma 2 2 4 6" xfId="60"/>
    <cellStyle name="Comma 2 5" xfId="38"/>
    <cellStyle name="Comma 4" xfId="50"/>
    <cellStyle name="Comma 4 2 2" xfId="34"/>
    <cellStyle name="Comma 4 2 2 2" xfId="41"/>
    <cellStyle name="Comma 4 2 2 2 4" xfId="68"/>
    <cellStyle name="Comma 4 2 2 4 12" xfId="58"/>
    <cellStyle name="Comma 5" xfId="39"/>
    <cellStyle name="Comma 6" xfId="44"/>
    <cellStyle name="Comma 6 2" xfId="64"/>
    <cellStyle name="dtchi98" xfId="3"/>
    <cellStyle name="Normal" xfId="0" builtinId="0"/>
    <cellStyle name="Normal 10" xfId="26"/>
    <cellStyle name="Normal 13" xfId="27"/>
    <cellStyle name="Normal 15" xfId="24"/>
    <cellStyle name="Normal 16" xfId="33"/>
    <cellStyle name="Normal 17" xfId="30"/>
    <cellStyle name="Normal 18" xfId="28"/>
    <cellStyle name="Normal 18 12" xfId="40"/>
    <cellStyle name="Normal 2" xfId="45"/>
    <cellStyle name="Normal 2 15" xfId="49"/>
    <cellStyle name="Normal 2 2" xfId="67"/>
    <cellStyle name="Normal 2 2 12" xfId="46"/>
    <cellStyle name="Normal 2 2 2 2" xfId="35"/>
    <cellStyle name="Normal 2 3 2" xfId="53"/>
    <cellStyle name="Normal 21" xfId="29"/>
    <cellStyle name="Normal 23" xfId="32"/>
    <cellStyle name="Normal 25" xfId="31"/>
    <cellStyle name="Normal 27" xfId="42"/>
    <cellStyle name="Normal 29" xfId="4"/>
    <cellStyle name="Normal 3 2" xfId="43"/>
    <cellStyle name="Normal 30" xfId="5"/>
    <cellStyle name="Normal 31" xfId="6"/>
    <cellStyle name="Normal 32" xfId="9"/>
    <cellStyle name="Normal 34" xfId="19"/>
    <cellStyle name="Normal 36" xfId="21"/>
    <cellStyle name="Normal 37" xfId="16"/>
    <cellStyle name="Normal 38" xfId="11"/>
    <cellStyle name="Normal 39" xfId="14"/>
    <cellStyle name="Normal 4" xfId="1"/>
    <cellStyle name="Normal 4 2" xfId="66"/>
    <cellStyle name="Normal 4 2 2" xfId="36"/>
    <cellStyle name="Normal 40" xfId="17"/>
    <cellStyle name="Normal 41" xfId="18"/>
    <cellStyle name="Normal 42" xfId="13"/>
    <cellStyle name="Normal 43" xfId="22"/>
    <cellStyle name="Normal 44" xfId="10"/>
    <cellStyle name="Normal 45" xfId="8"/>
    <cellStyle name="Normal 47" xfId="7"/>
    <cellStyle name="Normal 48" xfId="12"/>
    <cellStyle name="Normal 49" xfId="23"/>
    <cellStyle name="Normal 5" xfId="25"/>
    <cellStyle name="Normal 50" xfId="20"/>
    <cellStyle name="Normal 51" xfId="15"/>
    <cellStyle name="Normal 6 3" xfId="57"/>
    <cellStyle name="Normal 7 2 3 2 12" xfId="55"/>
    <cellStyle name="Normal 7 2 3 2 2" xfId="63"/>
    <cellStyle name="Normal 7 2 3 2 3" xfId="51"/>
    <cellStyle name="Normal 7 2 3 2 3 8" xfId="56"/>
    <cellStyle name="Normal 7 2 4 2 11" xfId="59"/>
    <cellStyle name="Normal 9" xfId="54"/>
    <cellStyle name="Normal 9 2 2" xfId="47"/>
    <cellStyle name="Normal 9 2 5" xfId="62"/>
    <cellStyle name="Normal_PL.2005" xfId="65"/>
  </cellStyles>
  <dxfs count="0"/>
  <tableStyles count="0" defaultTableStyle="TableStyleMedium9" defaultPivotStyle="PivotStyleLight16"/>
  <colors>
    <mruColors>
      <color rgb="FF0000FF"/>
      <color rgb="FFCC00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854824" cy="37731"/>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 name="Text Box 49">
          <a:extLst>
            <a:ext uri="{FF2B5EF4-FFF2-40B4-BE49-F238E27FC236}">
              <a16:creationId xmlns:a16="http://schemas.microsoft.com/office/drawing/2014/main" id="{00000000-0008-0000-0800-000006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7" name="Text Box 50">
          <a:extLst>
            <a:ext uri="{FF2B5EF4-FFF2-40B4-BE49-F238E27FC236}">
              <a16:creationId xmlns:a16="http://schemas.microsoft.com/office/drawing/2014/main" id="{00000000-0008-0000-0800-000007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8" name="Text Box 51">
          <a:extLst>
            <a:ext uri="{FF2B5EF4-FFF2-40B4-BE49-F238E27FC236}">
              <a16:creationId xmlns:a16="http://schemas.microsoft.com/office/drawing/2014/main" id="{00000000-0008-0000-0800-000008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9" name="Text Box 52">
          <a:extLst>
            <a:ext uri="{FF2B5EF4-FFF2-40B4-BE49-F238E27FC236}">
              <a16:creationId xmlns:a16="http://schemas.microsoft.com/office/drawing/2014/main" id="{00000000-0008-0000-0800-000009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0" name="Text Box 53">
          <a:extLst>
            <a:ext uri="{FF2B5EF4-FFF2-40B4-BE49-F238E27FC236}">
              <a16:creationId xmlns:a16="http://schemas.microsoft.com/office/drawing/2014/main" id="{00000000-0008-0000-0800-00000A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1" name="Text Box 54">
          <a:extLst>
            <a:ext uri="{FF2B5EF4-FFF2-40B4-BE49-F238E27FC236}">
              <a16:creationId xmlns:a16="http://schemas.microsoft.com/office/drawing/2014/main" id="{00000000-0008-0000-0800-00000B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2" name="Text Box 55">
          <a:extLst>
            <a:ext uri="{FF2B5EF4-FFF2-40B4-BE49-F238E27FC236}">
              <a16:creationId xmlns:a16="http://schemas.microsoft.com/office/drawing/2014/main" id="{00000000-0008-0000-0800-00000C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3" name="Text Box 56">
          <a:extLst>
            <a:ext uri="{FF2B5EF4-FFF2-40B4-BE49-F238E27FC236}">
              <a16:creationId xmlns:a16="http://schemas.microsoft.com/office/drawing/2014/main" id="{00000000-0008-0000-0800-00000D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 name="Text Box 57">
          <a:extLst>
            <a:ext uri="{FF2B5EF4-FFF2-40B4-BE49-F238E27FC236}">
              <a16:creationId xmlns:a16="http://schemas.microsoft.com/office/drawing/2014/main" id="{00000000-0008-0000-0800-00000E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5" name="Text Box 58">
          <a:extLst>
            <a:ext uri="{FF2B5EF4-FFF2-40B4-BE49-F238E27FC236}">
              <a16:creationId xmlns:a16="http://schemas.microsoft.com/office/drawing/2014/main" id="{00000000-0008-0000-0800-00000F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6" name="Text Box 59">
          <a:extLst>
            <a:ext uri="{FF2B5EF4-FFF2-40B4-BE49-F238E27FC236}">
              <a16:creationId xmlns:a16="http://schemas.microsoft.com/office/drawing/2014/main" id="{00000000-0008-0000-0800-000010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 name="Text Box 1">
          <a:extLst>
            <a:ext uri="{FF2B5EF4-FFF2-40B4-BE49-F238E27FC236}">
              <a16:creationId xmlns:a16="http://schemas.microsoft.com/office/drawing/2014/main" id="{00000000-0008-0000-0800-000011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8" name="Text Box 2">
          <a:extLst>
            <a:ext uri="{FF2B5EF4-FFF2-40B4-BE49-F238E27FC236}">
              <a16:creationId xmlns:a16="http://schemas.microsoft.com/office/drawing/2014/main" id="{00000000-0008-0000-0800-000012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9" name="Text Box 3">
          <a:extLst>
            <a:ext uri="{FF2B5EF4-FFF2-40B4-BE49-F238E27FC236}">
              <a16:creationId xmlns:a16="http://schemas.microsoft.com/office/drawing/2014/main" id="{00000000-0008-0000-0800-000013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0" name="Text Box 4">
          <a:extLst>
            <a:ext uri="{FF2B5EF4-FFF2-40B4-BE49-F238E27FC236}">
              <a16:creationId xmlns:a16="http://schemas.microsoft.com/office/drawing/2014/main" id="{00000000-0008-0000-0800-000014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 name="Text Box 5">
          <a:extLst>
            <a:ext uri="{FF2B5EF4-FFF2-40B4-BE49-F238E27FC236}">
              <a16:creationId xmlns:a16="http://schemas.microsoft.com/office/drawing/2014/main" id="{00000000-0008-0000-0800-000015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 name="Text Box 6">
          <a:extLst>
            <a:ext uri="{FF2B5EF4-FFF2-40B4-BE49-F238E27FC236}">
              <a16:creationId xmlns:a16="http://schemas.microsoft.com/office/drawing/2014/main" id="{00000000-0008-0000-0800-000016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 name="Text Box 7">
          <a:extLst>
            <a:ext uri="{FF2B5EF4-FFF2-40B4-BE49-F238E27FC236}">
              <a16:creationId xmlns:a16="http://schemas.microsoft.com/office/drawing/2014/main" id="{00000000-0008-0000-0800-000017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4" name="Text Box 8">
          <a:extLst>
            <a:ext uri="{FF2B5EF4-FFF2-40B4-BE49-F238E27FC236}">
              <a16:creationId xmlns:a16="http://schemas.microsoft.com/office/drawing/2014/main" id="{00000000-0008-0000-0800-000018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5" name="Text Box 9">
          <a:extLst>
            <a:ext uri="{FF2B5EF4-FFF2-40B4-BE49-F238E27FC236}">
              <a16:creationId xmlns:a16="http://schemas.microsoft.com/office/drawing/2014/main" id="{00000000-0008-0000-0800-000019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6" name="Text Box 10">
          <a:extLst>
            <a:ext uri="{FF2B5EF4-FFF2-40B4-BE49-F238E27FC236}">
              <a16:creationId xmlns:a16="http://schemas.microsoft.com/office/drawing/2014/main" id="{00000000-0008-0000-0800-00001A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7" name="Text Box 11">
          <a:extLst>
            <a:ext uri="{FF2B5EF4-FFF2-40B4-BE49-F238E27FC236}">
              <a16:creationId xmlns:a16="http://schemas.microsoft.com/office/drawing/2014/main" id="{00000000-0008-0000-0800-00001B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8" name="Text Box 1">
          <a:extLst>
            <a:ext uri="{FF2B5EF4-FFF2-40B4-BE49-F238E27FC236}">
              <a16:creationId xmlns:a16="http://schemas.microsoft.com/office/drawing/2014/main" id="{00000000-0008-0000-0800-00001C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9" name="Text Box 2">
          <a:extLst>
            <a:ext uri="{FF2B5EF4-FFF2-40B4-BE49-F238E27FC236}">
              <a16:creationId xmlns:a16="http://schemas.microsoft.com/office/drawing/2014/main" id="{00000000-0008-0000-0800-00001D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0" name="Text Box 3">
          <a:extLst>
            <a:ext uri="{FF2B5EF4-FFF2-40B4-BE49-F238E27FC236}">
              <a16:creationId xmlns:a16="http://schemas.microsoft.com/office/drawing/2014/main" id="{00000000-0008-0000-0800-00001E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1" name="Text Box 4">
          <a:extLst>
            <a:ext uri="{FF2B5EF4-FFF2-40B4-BE49-F238E27FC236}">
              <a16:creationId xmlns:a16="http://schemas.microsoft.com/office/drawing/2014/main" id="{00000000-0008-0000-0800-00001F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2" name="Text Box 5">
          <a:extLst>
            <a:ext uri="{FF2B5EF4-FFF2-40B4-BE49-F238E27FC236}">
              <a16:creationId xmlns:a16="http://schemas.microsoft.com/office/drawing/2014/main" id="{00000000-0008-0000-0800-000020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3" name="Text Box 6">
          <a:extLst>
            <a:ext uri="{FF2B5EF4-FFF2-40B4-BE49-F238E27FC236}">
              <a16:creationId xmlns:a16="http://schemas.microsoft.com/office/drawing/2014/main" id="{00000000-0008-0000-0800-000021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4" name="Text Box 7">
          <a:extLst>
            <a:ext uri="{FF2B5EF4-FFF2-40B4-BE49-F238E27FC236}">
              <a16:creationId xmlns:a16="http://schemas.microsoft.com/office/drawing/2014/main" id="{00000000-0008-0000-0800-000022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5" name="Text Box 8">
          <a:extLst>
            <a:ext uri="{FF2B5EF4-FFF2-40B4-BE49-F238E27FC236}">
              <a16:creationId xmlns:a16="http://schemas.microsoft.com/office/drawing/2014/main" id="{00000000-0008-0000-0800-000023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6" name="Text Box 9">
          <a:extLst>
            <a:ext uri="{FF2B5EF4-FFF2-40B4-BE49-F238E27FC236}">
              <a16:creationId xmlns:a16="http://schemas.microsoft.com/office/drawing/2014/main" id="{00000000-0008-0000-0800-000024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7" name="Text Box 10">
          <a:extLst>
            <a:ext uri="{FF2B5EF4-FFF2-40B4-BE49-F238E27FC236}">
              <a16:creationId xmlns:a16="http://schemas.microsoft.com/office/drawing/2014/main" id="{00000000-0008-0000-0800-000025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8" name="Text Box 11">
          <a:extLst>
            <a:ext uri="{FF2B5EF4-FFF2-40B4-BE49-F238E27FC236}">
              <a16:creationId xmlns:a16="http://schemas.microsoft.com/office/drawing/2014/main" id="{00000000-0008-0000-0800-000026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39" name="Text Box 1">
          <a:extLst>
            <a:ext uri="{FF2B5EF4-FFF2-40B4-BE49-F238E27FC236}">
              <a16:creationId xmlns:a16="http://schemas.microsoft.com/office/drawing/2014/main" id="{00000000-0008-0000-0800-000027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0" name="Text Box 2">
          <a:extLst>
            <a:ext uri="{FF2B5EF4-FFF2-40B4-BE49-F238E27FC236}">
              <a16:creationId xmlns:a16="http://schemas.microsoft.com/office/drawing/2014/main" id="{00000000-0008-0000-0800-000028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1" name="Text Box 3">
          <a:extLst>
            <a:ext uri="{FF2B5EF4-FFF2-40B4-BE49-F238E27FC236}">
              <a16:creationId xmlns:a16="http://schemas.microsoft.com/office/drawing/2014/main" id="{00000000-0008-0000-0800-000029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2" name="Text Box 4">
          <a:extLst>
            <a:ext uri="{FF2B5EF4-FFF2-40B4-BE49-F238E27FC236}">
              <a16:creationId xmlns:a16="http://schemas.microsoft.com/office/drawing/2014/main" id="{00000000-0008-0000-0800-00002A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 name="Text Box 5">
          <a:extLst>
            <a:ext uri="{FF2B5EF4-FFF2-40B4-BE49-F238E27FC236}">
              <a16:creationId xmlns:a16="http://schemas.microsoft.com/office/drawing/2014/main" id="{00000000-0008-0000-0800-00002B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 name="Text Box 6">
          <a:extLst>
            <a:ext uri="{FF2B5EF4-FFF2-40B4-BE49-F238E27FC236}">
              <a16:creationId xmlns:a16="http://schemas.microsoft.com/office/drawing/2014/main" id="{00000000-0008-0000-0800-00002C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 name="Text Box 7">
          <a:extLst>
            <a:ext uri="{FF2B5EF4-FFF2-40B4-BE49-F238E27FC236}">
              <a16:creationId xmlns:a16="http://schemas.microsoft.com/office/drawing/2014/main" id="{00000000-0008-0000-0800-00002D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6" name="Text Box 8">
          <a:extLst>
            <a:ext uri="{FF2B5EF4-FFF2-40B4-BE49-F238E27FC236}">
              <a16:creationId xmlns:a16="http://schemas.microsoft.com/office/drawing/2014/main" id="{00000000-0008-0000-0800-00002E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7" name="Text Box 9">
          <a:extLst>
            <a:ext uri="{FF2B5EF4-FFF2-40B4-BE49-F238E27FC236}">
              <a16:creationId xmlns:a16="http://schemas.microsoft.com/office/drawing/2014/main" id="{00000000-0008-0000-0800-00002F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8" name="Text Box 10">
          <a:extLst>
            <a:ext uri="{FF2B5EF4-FFF2-40B4-BE49-F238E27FC236}">
              <a16:creationId xmlns:a16="http://schemas.microsoft.com/office/drawing/2014/main" id="{00000000-0008-0000-0800-000030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 name="Text Box 1">
          <a:extLst>
            <a:ext uri="{FF2B5EF4-FFF2-40B4-BE49-F238E27FC236}">
              <a16:creationId xmlns:a16="http://schemas.microsoft.com/office/drawing/2014/main" id="{00000000-0008-0000-0800-00003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 name="Text Box 2">
          <a:extLst>
            <a:ext uri="{FF2B5EF4-FFF2-40B4-BE49-F238E27FC236}">
              <a16:creationId xmlns:a16="http://schemas.microsoft.com/office/drawing/2014/main" id="{00000000-0008-0000-0800-00003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 name="Text Box 3">
          <a:extLst>
            <a:ext uri="{FF2B5EF4-FFF2-40B4-BE49-F238E27FC236}">
              <a16:creationId xmlns:a16="http://schemas.microsoft.com/office/drawing/2014/main" id="{00000000-0008-0000-0800-00003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 name="Text Box 4">
          <a:extLst>
            <a:ext uri="{FF2B5EF4-FFF2-40B4-BE49-F238E27FC236}">
              <a16:creationId xmlns:a16="http://schemas.microsoft.com/office/drawing/2014/main" id="{00000000-0008-0000-0800-00003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 name="Text Box 5">
          <a:extLst>
            <a:ext uri="{FF2B5EF4-FFF2-40B4-BE49-F238E27FC236}">
              <a16:creationId xmlns:a16="http://schemas.microsoft.com/office/drawing/2014/main" id="{00000000-0008-0000-0800-00003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 name="Text Box 6">
          <a:extLst>
            <a:ext uri="{FF2B5EF4-FFF2-40B4-BE49-F238E27FC236}">
              <a16:creationId xmlns:a16="http://schemas.microsoft.com/office/drawing/2014/main" id="{00000000-0008-0000-0800-00003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5" name="Text Box 7">
          <a:extLst>
            <a:ext uri="{FF2B5EF4-FFF2-40B4-BE49-F238E27FC236}">
              <a16:creationId xmlns:a16="http://schemas.microsoft.com/office/drawing/2014/main" id="{00000000-0008-0000-0800-00003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6" name="Text Box 8">
          <a:extLst>
            <a:ext uri="{FF2B5EF4-FFF2-40B4-BE49-F238E27FC236}">
              <a16:creationId xmlns:a16="http://schemas.microsoft.com/office/drawing/2014/main" id="{00000000-0008-0000-0800-00003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7" name="Text Box 9">
          <a:extLst>
            <a:ext uri="{FF2B5EF4-FFF2-40B4-BE49-F238E27FC236}">
              <a16:creationId xmlns:a16="http://schemas.microsoft.com/office/drawing/2014/main" id="{00000000-0008-0000-0800-00003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8" name="Text Box 10">
          <a:extLst>
            <a:ext uri="{FF2B5EF4-FFF2-40B4-BE49-F238E27FC236}">
              <a16:creationId xmlns:a16="http://schemas.microsoft.com/office/drawing/2014/main" id="{00000000-0008-0000-0800-00003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 name="Text Box 11">
          <a:extLst>
            <a:ext uri="{FF2B5EF4-FFF2-40B4-BE49-F238E27FC236}">
              <a16:creationId xmlns:a16="http://schemas.microsoft.com/office/drawing/2014/main" id="{00000000-0008-0000-0800-00003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 name="Text Box 1">
          <a:extLst>
            <a:ext uri="{FF2B5EF4-FFF2-40B4-BE49-F238E27FC236}">
              <a16:creationId xmlns:a16="http://schemas.microsoft.com/office/drawing/2014/main" id="{00000000-0008-0000-0800-00003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 name="Text Box 2">
          <a:extLst>
            <a:ext uri="{FF2B5EF4-FFF2-40B4-BE49-F238E27FC236}">
              <a16:creationId xmlns:a16="http://schemas.microsoft.com/office/drawing/2014/main" id="{00000000-0008-0000-0800-00003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 name="Text Box 3">
          <a:extLst>
            <a:ext uri="{FF2B5EF4-FFF2-40B4-BE49-F238E27FC236}">
              <a16:creationId xmlns:a16="http://schemas.microsoft.com/office/drawing/2014/main" id="{00000000-0008-0000-0800-00003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 name="Text Box 4">
          <a:extLst>
            <a:ext uri="{FF2B5EF4-FFF2-40B4-BE49-F238E27FC236}">
              <a16:creationId xmlns:a16="http://schemas.microsoft.com/office/drawing/2014/main" id="{00000000-0008-0000-0800-00003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 name="Text Box 5">
          <a:extLst>
            <a:ext uri="{FF2B5EF4-FFF2-40B4-BE49-F238E27FC236}">
              <a16:creationId xmlns:a16="http://schemas.microsoft.com/office/drawing/2014/main" id="{00000000-0008-0000-0800-00004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 name="Text Box 6">
          <a:extLst>
            <a:ext uri="{FF2B5EF4-FFF2-40B4-BE49-F238E27FC236}">
              <a16:creationId xmlns:a16="http://schemas.microsoft.com/office/drawing/2014/main" id="{00000000-0008-0000-0800-00004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 name="Text Box 7">
          <a:extLst>
            <a:ext uri="{FF2B5EF4-FFF2-40B4-BE49-F238E27FC236}">
              <a16:creationId xmlns:a16="http://schemas.microsoft.com/office/drawing/2014/main" id="{00000000-0008-0000-0800-00004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 name="Text Box 8">
          <a:extLst>
            <a:ext uri="{FF2B5EF4-FFF2-40B4-BE49-F238E27FC236}">
              <a16:creationId xmlns:a16="http://schemas.microsoft.com/office/drawing/2014/main" id="{00000000-0008-0000-0800-00004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 name="Text Box 9">
          <a:extLst>
            <a:ext uri="{FF2B5EF4-FFF2-40B4-BE49-F238E27FC236}">
              <a16:creationId xmlns:a16="http://schemas.microsoft.com/office/drawing/2014/main" id="{00000000-0008-0000-0800-00004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 name="Text Box 10">
          <a:extLst>
            <a:ext uri="{FF2B5EF4-FFF2-40B4-BE49-F238E27FC236}">
              <a16:creationId xmlns:a16="http://schemas.microsoft.com/office/drawing/2014/main" id="{00000000-0008-0000-0800-00004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 name="Text Box 11">
          <a:extLst>
            <a:ext uri="{FF2B5EF4-FFF2-40B4-BE49-F238E27FC236}">
              <a16:creationId xmlns:a16="http://schemas.microsoft.com/office/drawing/2014/main" id="{00000000-0008-0000-0800-00004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 name="Text Box 1">
          <a:extLst>
            <a:ext uri="{FF2B5EF4-FFF2-40B4-BE49-F238E27FC236}">
              <a16:creationId xmlns:a16="http://schemas.microsoft.com/office/drawing/2014/main" id="{00000000-0008-0000-0800-00004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 name="Text Box 2">
          <a:extLst>
            <a:ext uri="{FF2B5EF4-FFF2-40B4-BE49-F238E27FC236}">
              <a16:creationId xmlns:a16="http://schemas.microsoft.com/office/drawing/2014/main" id="{00000000-0008-0000-0800-00004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 name="Text Box 3">
          <a:extLst>
            <a:ext uri="{FF2B5EF4-FFF2-40B4-BE49-F238E27FC236}">
              <a16:creationId xmlns:a16="http://schemas.microsoft.com/office/drawing/2014/main" id="{00000000-0008-0000-0800-00004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 name="Text Box 4">
          <a:extLst>
            <a:ext uri="{FF2B5EF4-FFF2-40B4-BE49-F238E27FC236}">
              <a16:creationId xmlns:a16="http://schemas.microsoft.com/office/drawing/2014/main" id="{00000000-0008-0000-0800-00004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 name="Text Box 5">
          <a:extLst>
            <a:ext uri="{FF2B5EF4-FFF2-40B4-BE49-F238E27FC236}">
              <a16:creationId xmlns:a16="http://schemas.microsoft.com/office/drawing/2014/main" id="{00000000-0008-0000-0800-00004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 name="Text Box 6">
          <a:extLst>
            <a:ext uri="{FF2B5EF4-FFF2-40B4-BE49-F238E27FC236}">
              <a16:creationId xmlns:a16="http://schemas.microsoft.com/office/drawing/2014/main" id="{00000000-0008-0000-0800-00004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 name="Text Box 7">
          <a:extLst>
            <a:ext uri="{FF2B5EF4-FFF2-40B4-BE49-F238E27FC236}">
              <a16:creationId xmlns:a16="http://schemas.microsoft.com/office/drawing/2014/main" id="{00000000-0008-0000-0800-00004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 name="Text Box 8">
          <a:extLst>
            <a:ext uri="{FF2B5EF4-FFF2-40B4-BE49-F238E27FC236}">
              <a16:creationId xmlns:a16="http://schemas.microsoft.com/office/drawing/2014/main" id="{00000000-0008-0000-0800-00004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 name="Text Box 9">
          <a:extLst>
            <a:ext uri="{FF2B5EF4-FFF2-40B4-BE49-F238E27FC236}">
              <a16:creationId xmlns:a16="http://schemas.microsoft.com/office/drawing/2014/main" id="{00000000-0008-0000-0800-00004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 name="Text Box 10">
          <a:extLst>
            <a:ext uri="{FF2B5EF4-FFF2-40B4-BE49-F238E27FC236}">
              <a16:creationId xmlns:a16="http://schemas.microsoft.com/office/drawing/2014/main" id="{00000000-0008-0000-0800-00005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1" name="Text Box 11">
          <a:extLst>
            <a:ext uri="{FF2B5EF4-FFF2-40B4-BE49-F238E27FC236}">
              <a16:creationId xmlns:a16="http://schemas.microsoft.com/office/drawing/2014/main" id="{00000000-0008-0000-0800-00005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2" name="Text Box 1">
          <a:extLst>
            <a:ext uri="{FF2B5EF4-FFF2-40B4-BE49-F238E27FC236}">
              <a16:creationId xmlns:a16="http://schemas.microsoft.com/office/drawing/2014/main" id="{00000000-0008-0000-0800-00005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3" name="Text Box 2">
          <a:extLst>
            <a:ext uri="{FF2B5EF4-FFF2-40B4-BE49-F238E27FC236}">
              <a16:creationId xmlns:a16="http://schemas.microsoft.com/office/drawing/2014/main" id="{00000000-0008-0000-0800-00005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4" name="Text Box 3">
          <a:extLst>
            <a:ext uri="{FF2B5EF4-FFF2-40B4-BE49-F238E27FC236}">
              <a16:creationId xmlns:a16="http://schemas.microsoft.com/office/drawing/2014/main" id="{00000000-0008-0000-0800-00005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5" name="Text Box 4">
          <a:extLst>
            <a:ext uri="{FF2B5EF4-FFF2-40B4-BE49-F238E27FC236}">
              <a16:creationId xmlns:a16="http://schemas.microsoft.com/office/drawing/2014/main" id="{00000000-0008-0000-0800-00005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 name="Text Box 5">
          <a:extLst>
            <a:ext uri="{FF2B5EF4-FFF2-40B4-BE49-F238E27FC236}">
              <a16:creationId xmlns:a16="http://schemas.microsoft.com/office/drawing/2014/main" id="{00000000-0008-0000-0800-00005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 name="Text Box 6">
          <a:extLst>
            <a:ext uri="{FF2B5EF4-FFF2-40B4-BE49-F238E27FC236}">
              <a16:creationId xmlns:a16="http://schemas.microsoft.com/office/drawing/2014/main" id="{00000000-0008-0000-0800-00005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 name="Text Box 7">
          <a:extLst>
            <a:ext uri="{FF2B5EF4-FFF2-40B4-BE49-F238E27FC236}">
              <a16:creationId xmlns:a16="http://schemas.microsoft.com/office/drawing/2014/main" id="{00000000-0008-0000-0800-00005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 name="Text Box 8">
          <a:extLst>
            <a:ext uri="{FF2B5EF4-FFF2-40B4-BE49-F238E27FC236}">
              <a16:creationId xmlns:a16="http://schemas.microsoft.com/office/drawing/2014/main" id="{00000000-0008-0000-0800-00005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 name="Text Box 9">
          <a:extLst>
            <a:ext uri="{FF2B5EF4-FFF2-40B4-BE49-F238E27FC236}">
              <a16:creationId xmlns:a16="http://schemas.microsoft.com/office/drawing/2014/main" id="{00000000-0008-0000-0800-00005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 name="Text Box 10">
          <a:extLst>
            <a:ext uri="{FF2B5EF4-FFF2-40B4-BE49-F238E27FC236}">
              <a16:creationId xmlns:a16="http://schemas.microsoft.com/office/drawing/2014/main" id="{00000000-0008-0000-0800-00005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 name="Text Box 11">
          <a:extLst>
            <a:ext uri="{FF2B5EF4-FFF2-40B4-BE49-F238E27FC236}">
              <a16:creationId xmlns:a16="http://schemas.microsoft.com/office/drawing/2014/main" id="{00000000-0008-0000-0800-00005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 name="Text Box 1">
          <a:extLst>
            <a:ext uri="{FF2B5EF4-FFF2-40B4-BE49-F238E27FC236}">
              <a16:creationId xmlns:a16="http://schemas.microsoft.com/office/drawing/2014/main" id="{00000000-0008-0000-0800-00005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 name="Text Box 2">
          <a:extLst>
            <a:ext uri="{FF2B5EF4-FFF2-40B4-BE49-F238E27FC236}">
              <a16:creationId xmlns:a16="http://schemas.microsoft.com/office/drawing/2014/main" id="{00000000-0008-0000-0800-00005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5" name="Text Box 3">
          <a:extLst>
            <a:ext uri="{FF2B5EF4-FFF2-40B4-BE49-F238E27FC236}">
              <a16:creationId xmlns:a16="http://schemas.microsoft.com/office/drawing/2014/main" id="{00000000-0008-0000-0800-00005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6" name="Text Box 4">
          <a:extLst>
            <a:ext uri="{FF2B5EF4-FFF2-40B4-BE49-F238E27FC236}">
              <a16:creationId xmlns:a16="http://schemas.microsoft.com/office/drawing/2014/main" id="{00000000-0008-0000-0800-00006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7" name="Text Box 5">
          <a:extLst>
            <a:ext uri="{FF2B5EF4-FFF2-40B4-BE49-F238E27FC236}">
              <a16:creationId xmlns:a16="http://schemas.microsoft.com/office/drawing/2014/main" id="{00000000-0008-0000-0800-00006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8" name="Text Box 6">
          <a:extLst>
            <a:ext uri="{FF2B5EF4-FFF2-40B4-BE49-F238E27FC236}">
              <a16:creationId xmlns:a16="http://schemas.microsoft.com/office/drawing/2014/main" id="{00000000-0008-0000-0800-00006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 name="Text Box 7">
          <a:extLst>
            <a:ext uri="{FF2B5EF4-FFF2-40B4-BE49-F238E27FC236}">
              <a16:creationId xmlns:a16="http://schemas.microsoft.com/office/drawing/2014/main" id="{00000000-0008-0000-0800-00006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 name="Text Box 8">
          <a:extLst>
            <a:ext uri="{FF2B5EF4-FFF2-40B4-BE49-F238E27FC236}">
              <a16:creationId xmlns:a16="http://schemas.microsoft.com/office/drawing/2014/main" id="{00000000-0008-0000-0800-00006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 name="Text Box 9">
          <a:extLst>
            <a:ext uri="{FF2B5EF4-FFF2-40B4-BE49-F238E27FC236}">
              <a16:creationId xmlns:a16="http://schemas.microsoft.com/office/drawing/2014/main" id="{00000000-0008-0000-0800-00006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 name="Text Box 10">
          <a:extLst>
            <a:ext uri="{FF2B5EF4-FFF2-40B4-BE49-F238E27FC236}">
              <a16:creationId xmlns:a16="http://schemas.microsoft.com/office/drawing/2014/main" id="{00000000-0008-0000-0800-00006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 name="Text Box 11">
          <a:extLst>
            <a:ext uri="{FF2B5EF4-FFF2-40B4-BE49-F238E27FC236}">
              <a16:creationId xmlns:a16="http://schemas.microsoft.com/office/drawing/2014/main" id="{00000000-0008-0000-0800-00006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 name="Text Box 1">
          <a:extLst>
            <a:ext uri="{FF2B5EF4-FFF2-40B4-BE49-F238E27FC236}">
              <a16:creationId xmlns:a16="http://schemas.microsoft.com/office/drawing/2014/main" id="{00000000-0008-0000-0800-00006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 name="Text Box 2">
          <a:extLst>
            <a:ext uri="{FF2B5EF4-FFF2-40B4-BE49-F238E27FC236}">
              <a16:creationId xmlns:a16="http://schemas.microsoft.com/office/drawing/2014/main" id="{00000000-0008-0000-0800-00006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 name="Text Box 3">
          <a:extLst>
            <a:ext uri="{FF2B5EF4-FFF2-40B4-BE49-F238E27FC236}">
              <a16:creationId xmlns:a16="http://schemas.microsoft.com/office/drawing/2014/main" id="{00000000-0008-0000-0800-00006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 name="Text Box 4">
          <a:extLst>
            <a:ext uri="{FF2B5EF4-FFF2-40B4-BE49-F238E27FC236}">
              <a16:creationId xmlns:a16="http://schemas.microsoft.com/office/drawing/2014/main" id="{00000000-0008-0000-0800-00006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8" name="Text Box 5">
          <a:extLst>
            <a:ext uri="{FF2B5EF4-FFF2-40B4-BE49-F238E27FC236}">
              <a16:creationId xmlns:a16="http://schemas.microsoft.com/office/drawing/2014/main" id="{00000000-0008-0000-0800-00006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9" name="Text Box 6">
          <a:extLst>
            <a:ext uri="{FF2B5EF4-FFF2-40B4-BE49-F238E27FC236}">
              <a16:creationId xmlns:a16="http://schemas.microsoft.com/office/drawing/2014/main" id="{00000000-0008-0000-0800-00006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0" name="Text Box 7">
          <a:extLst>
            <a:ext uri="{FF2B5EF4-FFF2-40B4-BE49-F238E27FC236}">
              <a16:creationId xmlns:a16="http://schemas.microsoft.com/office/drawing/2014/main" id="{00000000-0008-0000-0800-00006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1" name="Text Box 8">
          <a:extLst>
            <a:ext uri="{FF2B5EF4-FFF2-40B4-BE49-F238E27FC236}">
              <a16:creationId xmlns:a16="http://schemas.microsoft.com/office/drawing/2014/main" id="{00000000-0008-0000-0800-00006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2" name="Text Box 9">
          <a:extLst>
            <a:ext uri="{FF2B5EF4-FFF2-40B4-BE49-F238E27FC236}">
              <a16:creationId xmlns:a16="http://schemas.microsoft.com/office/drawing/2014/main" id="{00000000-0008-0000-0800-00007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3" name="Text Box 10">
          <a:extLst>
            <a:ext uri="{FF2B5EF4-FFF2-40B4-BE49-F238E27FC236}">
              <a16:creationId xmlns:a16="http://schemas.microsoft.com/office/drawing/2014/main" id="{00000000-0008-0000-0800-00007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4" name="Text Box 11">
          <a:extLst>
            <a:ext uri="{FF2B5EF4-FFF2-40B4-BE49-F238E27FC236}">
              <a16:creationId xmlns:a16="http://schemas.microsoft.com/office/drawing/2014/main" id="{00000000-0008-0000-0800-00007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5" name="Text Box 1">
          <a:extLst>
            <a:ext uri="{FF2B5EF4-FFF2-40B4-BE49-F238E27FC236}">
              <a16:creationId xmlns:a16="http://schemas.microsoft.com/office/drawing/2014/main" id="{00000000-0008-0000-0800-00007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6" name="Text Box 2">
          <a:extLst>
            <a:ext uri="{FF2B5EF4-FFF2-40B4-BE49-F238E27FC236}">
              <a16:creationId xmlns:a16="http://schemas.microsoft.com/office/drawing/2014/main" id="{00000000-0008-0000-0800-00007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7" name="Text Box 3">
          <a:extLst>
            <a:ext uri="{FF2B5EF4-FFF2-40B4-BE49-F238E27FC236}">
              <a16:creationId xmlns:a16="http://schemas.microsoft.com/office/drawing/2014/main" id="{00000000-0008-0000-0800-00007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8" name="Text Box 4">
          <a:extLst>
            <a:ext uri="{FF2B5EF4-FFF2-40B4-BE49-F238E27FC236}">
              <a16:creationId xmlns:a16="http://schemas.microsoft.com/office/drawing/2014/main" id="{00000000-0008-0000-0800-00007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19" name="Text Box 5">
          <a:extLst>
            <a:ext uri="{FF2B5EF4-FFF2-40B4-BE49-F238E27FC236}">
              <a16:creationId xmlns:a16="http://schemas.microsoft.com/office/drawing/2014/main" id="{00000000-0008-0000-0800-00007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0" name="Text Box 6">
          <a:extLst>
            <a:ext uri="{FF2B5EF4-FFF2-40B4-BE49-F238E27FC236}">
              <a16:creationId xmlns:a16="http://schemas.microsoft.com/office/drawing/2014/main" id="{00000000-0008-0000-0800-00007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1" name="Text Box 7">
          <a:extLst>
            <a:ext uri="{FF2B5EF4-FFF2-40B4-BE49-F238E27FC236}">
              <a16:creationId xmlns:a16="http://schemas.microsoft.com/office/drawing/2014/main" id="{00000000-0008-0000-0800-00007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2" name="Text Box 8">
          <a:extLst>
            <a:ext uri="{FF2B5EF4-FFF2-40B4-BE49-F238E27FC236}">
              <a16:creationId xmlns:a16="http://schemas.microsoft.com/office/drawing/2014/main" id="{00000000-0008-0000-0800-00007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3" name="Text Box 9">
          <a:extLst>
            <a:ext uri="{FF2B5EF4-FFF2-40B4-BE49-F238E27FC236}">
              <a16:creationId xmlns:a16="http://schemas.microsoft.com/office/drawing/2014/main" id="{00000000-0008-0000-0800-00007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4" name="Text Box 10">
          <a:extLst>
            <a:ext uri="{FF2B5EF4-FFF2-40B4-BE49-F238E27FC236}">
              <a16:creationId xmlns:a16="http://schemas.microsoft.com/office/drawing/2014/main" id="{00000000-0008-0000-0800-00007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5" name="Text Box 11">
          <a:extLst>
            <a:ext uri="{FF2B5EF4-FFF2-40B4-BE49-F238E27FC236}">
              <a16:creationId xmlns:a16="http://schemas.microsoft.com/office/drawing/2014/main" id="{00000000-0008-0000-0800-00007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6" name="Text Box 1">
          <a:extLst>
            <a:ext uri="{FF2B5EF4-FFF2-40B4-BE49-F238E27FC236}">
              <a16:creationId xmlns:a16="http://schemas.microsoft.com/office/drawing/2014/main" id="{00000000-0008-0000-0800-00007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7" name="Text Box 2">
          <a:extLst>
            <a:ext uri="{FF2B5EF4-FFF2-40B4-BE49-F238E27FC236}">
              <a16:creationId xmlns:a16="http://schemas.microsoft.com/office/drawing/2014/main" id="{00000000-0008-0000-0800-00007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8" name="Text Box 3">
          <a:extLst>
            <a:ext uri="{FF2B5EF4-FFF2-40B4-BE49-F238E27FC236}">
              <a16:creationId xmlns:a16="http://schemas.microsoft.com/office/drawing/2014/main" id="{00000000-0008-0000-0800-00008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29" name="Text Box 4">
          <a:extLst>
            <a:ext uri="{FF2B5EF4-FFF2-40B4-BE49-F238E27FC236}">
              <a16:creationId xmlns:a16="http://schemas.microsoft.com/office/drawing/2014/main" id="{00000000-0008-0000-0800-00008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0" name="Text Box 5">
          <a:extLst>
            <a:ext uri="{FF2B5EF4-FFF2-40B4-BE49-F238E27FC236}">
              <a16:creationId xmlns:a16="http://schemas.microsoft.com/office/drawing/2014/main" id="{00000000-0008-0000-0800-00008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1" name="Text Box 6">
          <a:extLst>
            <a:ext uri="{FF2B5EF4-FFF2-40B4-BE49-F238E27FC236}">
              <a16:creationId xmlns:a16="http://schemas.microsoft.com/office/drawing/2014/main" id="{00000000-0008-0000-0800-00008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2" name="Text Box 7">
          <a:extLst>
            <a:ext uri="{FF2B5EF4-FFF2-40B4-BE49-F238E27FC236}">
              <a16:creationId xmlns:a16="http://schemas.microsoft.com/office/drawing/2014/main" id="{00000000-0008-0000-0800-00008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3" name="Text Box 8">
          <a:extLst>
            <a:ext uri="{FF2B5EF4-FFF2-40B4-BE49-F238E27FC236}">
              <a16:creationId xmlns:a16="http://schemas.microsoft.com/office/drawing/2014/main" id="{00000000-0008-0000-0800-00008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4" name="Text Box 9">
          <a:extLst>
            <a:ext uri="{FF2B5EF4-FFF2-40B4-BE49-F238E27FC236}">
              <a16:creationId xmlns:a16="http://schemas.microsoft.com/office/drawing/2014/main" id="{00000000-0008-0000-0800-00008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5" name="Text Box 10">
          <a:extLst>
            <a:ext uri="{FF2B5EF4-FFF2-40B4-BE49-F238E27FC236}">
              <a16:creationId xmlns:a16="http://schemas.microsoft.com/office/drawing/2014/main" id="{00000000-0008-0000-0800-00008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36" name="Text Box 11">
          <a:extLst>
            <a:ext uri="{FF2B5EF4-FFF2-40B4-BE49-F238E27FC236}">
              <a16:creationId xmlns:a16="http://schemas.microsoft.com/office/drawing/2014/main" id="{00000000-0008-0000-0800-00008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137" name="Text Box 1">
          <a:extLst>
            <a:ext uri="{FF2B5EF4-FFF2-40B4-BE49-F238E27FC236}">
              <a16:creationId xmlns:a16="http://schemas.microsoft.com/office/drawing/2014/main" id="{00000000-0008-0000-0800-00008900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138" name="Text Box 2">
          <a:extLst>
            <a:ext uri="{FF2B5EF4-FFF2-40B4-BE49-F238E27FC236}">
              <a16:creationId xmlns:a16="http://schemas.microsoft.com/office/drawing/2014/main" id="{00000000-0008-0000-0800-00008A00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139" name="Text Box 3">
          <a:extLst>
            <a:ext uri="{FF2B5EF4-FFF2-40B4-BE49-F238E27FC236}">
              <a16:creationId xmlns:a16="http://schemas.microsoft.com/office/drawing/2014/main" id="{00000000-0008-0000-0800-00008B00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140" name="Text Box 4">
          <a:extLst>
            <a:ext uri="{FF2B5EF4-FFF2-40B4-BE49-F238E27FC236}">
              <a16:creationId xmlns:a16="http://schemas.microsoft.com/office/drawing/2014/main" id="{00000000-0008-0000-0800-00008C00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1" name="Text Box 49">
          <a:extLst>
            <a:ext uri="{FF2B5EF4-FFF2-40B4-BE49-F238E27FC236}">
              <a16:creationId xmlns:a16="http://schemas.microsoft.com/office/drawing/2014/main" id="{00000000-0008-0000-0800-00008D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2" name="Text Box 50">
          <a:extLst>
            <a:ext uri="{FF2B5EF4-FFF2-40B4-BE49-F238E27FC236}">
              <a16:creationId xmlns:a16="http://schemas.microsoft.com/office/drawing/2014/main" id="{00000000-0008-0000-0800-00008E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3" name="Text Box 51">
          <a:extLst>
            <a:ext uri="{FF2B5EF4-FFF2-40B4-BE49-F238E27FC236}">
              <a16:creationId xmlns:a16="http://schemas.microsoft.com/office/drawing/2014/main" id="{00000000-0008-0000-0800-00008F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4" name="Text Box 52">
          <a:extLst>
            <a:ext uri="{FF2B5EF4-FFF2-40B4-BE49-F238E27FC236}">
              <a16:creationId xmlns:a16="http://schemas.microsoft.com/office/drawing/2014/main" id="{00000000-0008-0000-0800-000090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5" name="Text Box 53">
          <a:extLst>
            <a:ext uri="{FF2B5EF4-FFF2-40B4-BE49-F238E27FC236}">
              <a16:creationId xmlns:a16="http://schemas.microsoft.com/office/drawing/2014/main" id="{00000000-0008-0000-0800-000091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6" name="Text Box 54">
          <a:extLst>
            <a:ext uri="{FF2B5EF4-FFF2-40B4-BE49-F238E27FC236}">
              <a16:creationId xmlns:a16="http://schemas.microsoft.com/office/drawing/2014/main" id="{00000000-0008-0000-0800-000092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7" name="Text Box 55">
          <a:extLst>
            <a:ext uri="{FF2B5EF4-FFF2-40B4-BE49-F238E27FC236}">
              <a16:creationId xmlns:a16="http://schemas.microsoft.com/office/drawing/2014/main" id="{00000000-0008-0000-0800-000093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8" name="Text Box 56">
          <a:extLst>
            <a:ext uri="{FF2B5EF4-FFF2-40B4-BE49-F238E27FC236}">
              <a16:creationId xmlns:a16="http://schemas.microsoft.com/office/drawing/2014/main" id="{00000000-0008-0000-0800-000094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49" name="Text Box 57">
          <a:extLst>
            <a:ext uri="{FF2B5EF4-FFF2-40B4-BE49-F238E27FC236}">
              <a16:creationId xmlns:a16="http://schemas.microsoft.com/office/drawing/2014/main" id="{00000000-0008-0000-0800-000095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50" name="Text Box 58">
          <a:extLst>
            <a:ext uri="{FF2B5EF4-FFF2-40B4-BE49-F238E27FC236}">
              <a16:creationId xmlns:a16="http://schemas.microsoft.com/office/drawing/2014/main" id="{00000000-0008-0000-0800-000096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151" name="Text Box 59">
          <a:extLst>
            <a:ext uri="{FF2B5EF4-FFF2-40B4-BE49-F238E27FC236}">
              <a16:creationId xmlns:a16="http://schemas.microsoft.com/office/drawing/2014/main" id="{00000000-0008-0000-0800-0000970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2" name="Text Box 1">
          <a:extLst>
            <a:ext uri="{FF2B5EF4-FFF2-40B4-BE49-F238E27FC236}">
              <a16:creationId xmlns:a16="http://schemas.microsoft.com/office/drawing/2014/main" id="{00000000-0008-0000-0800-000098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3" name="Text Box 2">
          <a:extLst>
            <a:ext uri="{FF2B5EF4-FFF2-40B4-BE49-F238E27FC236}">
              <a16:creationId xmlns:a16="http://schemas.microsoft.com/office/drawing/2014/main" id="{00000000-0008-0000-0800-000099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4" name="Text Box 3">
          <a:extLst>
            <a:ext uri="{FF2B5EF4-FFF2-40B4-BE49-F238E27FC236}">
              <a16:creationId xmlns:a16="http://schemas.microsoft.com/office/drawing/2014/main" id="{00000000-0008-0000-0800-00009A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5" name="Text Box 4">
          <a:extLst>
            <a:ext uri="{FF2B5EF4-FFF2-40B4-BE49-F238E27FC236}">
              <a16:creationId xmlns:a16="http://schemas.microsoft.com/office/drawing/2014/main" id="{00000000-0008-0000-0800-00009B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6" name="Text Box 5">
          <a:extLst>
            <a:ext uri="{FF2B5EF4-FFF2-40B4-BE49-F238E27FC236}">
              <a16:creationId xmlns:a16="http://schemas.microsoft.com/office/drawing/2014/main" id="{00000000-0008-0000-0800-00009C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7" name="Text Box 6">
          <a:extLst>
            <a:ext uri="{FF2B5EF4-FFF2-40B4-BE49-F238E27FC236}">
              <a16:creationId xmlns:a16="http://schemas.microsoft.com/office/drawing/2014/main" id="{00000000-0008-0000-0800-00009D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8" name="Text Box 7">
          <a:extLst>
            <a:ext uri="{FF2B5EF4-FFF2-40B4-BE49-F238E27FC236}">
              <a16:creationId xmlns:a16="http://schemas.microsoft.com/office/drawing/2014/main" id="{00000000-0008-0000-0800-00009E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59" name="Text Box 8">
          <a:extLst>
            <a:ext uri="{FF2B5EF4-FFF2-40B4-BE49-F238E27FC236}">
              <a16:creationId xmlns:a16="http://schemas.microsoft.com/office/drawing/2014/main" id="{00000000-0008-0000-0800-00009F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0" name="Text Box 9">
          <a:extLst>
            <a:ext uri="{FF2B5EF4-FFF2-40B4-BE49-F238E27FC236}">
              <a16:creationId xmlns:a16="http://schemas.microsoft.com/office/drawing/2014/main" id="{00000000-0008-0000-0800-0000A0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1" name="Text Box 10">
          <a:extLst>
            <a:ext uri="{FF2B5EF4-FFF2-40B4-BE49-F238E27FC236}">
              <a16:creationId xmlns:a16="http://schemas.microsoft.com/office/drawing/2014/main" id="{00000000-0008-0000-0800-0000A1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2" name="Text Box 11">
          <a:extLst>
            <a:ext uri="{FF2B5EF4-FFF2-40B4-BE49-F238E27FC236}">
              <a16:creationId xmlns:a16="http://schemas.microsoft.com/office/drawing/2014/main" id="{00000000-0008-0000-0800-0000A2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3" name="Text Box 1">
          <a:extLst>
            <a:ext uri="{FF2B5EF4-FFF2-40B4-BE49-F238E27FC236}">
              <a16:creationId xmlns:a16="http://schemas.microsoft.com/office/drawing/2014/main" id="{00000000-0008-0000-0800-0000A3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4" name="Text Box 2">
          <a:extLst>
            <a:ext uri="{FF2B5EF4-FFF2-40B4-BE49-F238E27FC236}">
              <a16:creationId xmlns:a16="http://schemas.microsoft.com/office/drawing/2014/main" id="{00000000-0008-0000-0800-0000A4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5" name="Text Box 3">
          <a:extLst>
            <a:ext uri="{FF2B5EF4-FFF2-40B4-BE49-F238E27FC236}">
              <a16:creationId xmlns:a16="http://schemas.microsoft.com/office/drawing/2014/main" id="{00000000-0008-0000-0800-0000A5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6" name="Text Box 4">
          <a:extLst>
            <a:ext uri="{FF2B5EF4-FFF2-40B4-BE49-F238E27FC236}">
              <a16:creationId xmlns:a16="http://schemas.microsoft.com/office/drawing/2014/main" id="{00000000-0008-0000-0800-0000A6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7" name="Text Box 5">
          <a:extLst>
            <a:ext uri="{FF2B5EF4-FFF2-40B4-BE49-F238E27FC236}">
              <a16:creationId xmlns:a16="http://schemas.microsoft.com/office/drawing/2014/main" id="{00000000-0008-0000-0800-0000A7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8" name="Text Box 6">
          <a:extLst>
            <a:ext uri="{FF2B5EF4-FFF2-40B4-BE49-F238E27FC236}">
              <a16:creationId xmlns:a16="http://schemas.microsoft.com/office/drawing/2014/main" id="{00000000-0008-0000-0800-0000A8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69" name="Text Box 7">
          <a:extLst>
            <a:ext uri="{FF2B5EF4-FFF2-40B4-BE49-F238E27FC236}">
              <a16:creationId xmlns:a16="http://schemas.microsoft.com/office/drawing/2014/main" id="{00000000-0008-0000-0800-0000A9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0" name="Text Box 8">
          <a:extLst>
            <a:ext uri="{FF2B5EF4-FFF2-40B4-BE49-F238E27FC236}">
              <a16:creationId xmlns:a16="http://schemas.microsoft.com/office/drawing/2014/main" id="{00000000-0008-0000-0800-0000AA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1" name="Text Box 9">
          <a:extLst>
            <a:ext uri="{FF2B5EF4-FFF2-40B4-BE49-F238E27FC236}">
              <a16:creationId xmlns:a16="http://schemas.microsoft.com/office/drawing/2014/main" id="{00000000-0008-0000-0800-0000AB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2" name="Text Box 10">
          <a:extLst>
            <a:ext uri="{FF2B5EF4-FFF2-40B4-BE49-F238E27FC236}">
              <a16:creationId xmlns:a16="http://schemas.microsoft.com/office/drawing/2014/main" id="{00000000-0008-0000-0800-0000AC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3" name="Text Box 11">
          <a:extLst>
            <a:ext uri="{FF2B5EF4-FFF2-40B4-BE49-F238E27FC236}">
              <a16:creationId xmlns:a16="http://schemas.microsoft.com/office/drawing/2014/main" id="{00000000-0008-0000-0800-0000AD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4" name="Text Box 1">
          <a:extLst>
            <a:ext uri="{FF2B5EF4-FFF2-40B4-BE49-F238E27FC236}">
              <a16:creationId xmlns:a16="http://schemas.microsoft.com/office/drawing/2014/main" id="{00000000-0008-0000-0800-0000AE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5" name="Text Box 2">
          <a:extLst>
            <a:ext uri="{FF2B5EF4-FFF2-40B4-BE49-F238E27FC236}">
              <a16:creationId xmlns:a16="http://schemas.microsoft.com/office/drawing/2014/main" id="{00000000-0008-0000-0800-0000AF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6" name="Text Box 3">
          <a:extLst>
            <a:ext uri="{FF2B5EF4-FFF2-40B4-BE49-F238E27FC236}">
              <a16:creationId xmlns:a16="http://schemas.microsoft.com/office/drawing/2014/main" id="{00000000-0008-0000-0800-0000B0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7" name="Text Box 4">
          <a:extLst>
            <a:ext uri="{FF2B5EF4-FFF2-40B4-BE49-F238E27FC236}">
              <a16:creationId xmlns:a16="http://schemas.microsoft.com/office/drawing/2014/main" id="{00000000-0008-0000-0800-0000B1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8" name="Text Box 5">
          <a:extLst>
            <a:ext uri="{FF2B5EF4-FFF2-40B4-BE49-F238E27FC236}">
              <a16:creationId xmlns:a16="http://schemas.microsoft.com/office/drawing/2014/main" id="{00000000-0008-0000-0800-0000B2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79" name="Text Box 6">
          <a:extLst>
            <a:ext uri="{FF2B5EF4-FFF2-40B4-BE49-F238E27FC236}">
              <a16:creationId xmlns:a16="http://schemas.microsoft.com/office/drawing/2014/main" id="{00000000-0008-0000-0800-0000B3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80" name="Text Box 7">
          <a:extLst>
            <a:ext uri="{FF2B5EF4-FFF2-40B4-BE49-F238E27FC236}">
              <a16:creationId xmlns:a16="http://schemas.microsoft.com/office/drawing/2014/main" id="{00000000-0008-0000-0800-0000B4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81" name="Text Box 8">
          <a:extLst>
            <a:ext uri="{FF2B5EF4-FFF2-40B4-BE49-F238E27FC236}">
              <a16:creationId xmlns:a16="http://schemas.microsoft.com/office/drawing/2014/main" id="{00000000-0008-0000-0800-0000B5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82" name="Text Box 9">
          <a:extLst>
            <a:ext uri="{FF2B5EF4-FFF2-40B4-BE49-F238E27FC236}">
              <a16:creationId xmlns:a16="http://schemas.microsoft.com/office/drawing/2014/main" id="{00000000-0008-0000-0800-0000B6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183" name="Text Box 10">
          <a:extLst>
            <a:ext uri="{FF2B5EF4-FFF2-40B4-BE49-F238E27FC236}">
              <a16:creationId xmlns:a16="http://schemas.microsoft.com/office/drawing/2014/main" id="{00000000-0008-0000-0800-0000B70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4" name="Text Box 1">
          <a:extLst>
            <a:ext uri="{FF2B5EF4-FFF2-40B4-BE49-F238E27FC236}">
              <a16:creationId xmlns:a16="http://schemas.microsoft.com/office/drawing/2014/main" id="{00000000-0008-0000-0800-0000B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5" name="Text Box 2">
          <a:extLst>
            <a:ext uri="{FF2B5EF4-FFF2-40B4-BE49-F238E27FC236}">
              <a16:creationId xmlns:a16="http://schemas.microsoft.com/office/drawing/2014/main" id="{00000000-0008-0000-0800-0000B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6" name="Text Box 3">
          <a:extLst>
            <a:ext uri="{FF2B5EF4-FFF2-40B4-BE49-F238E27FC236}">
              <a16:creationId xmlns:a16="http://schemas.microsoft.com/office/drawing/2014/main" id="{00000000-0008-0000-0800-0000B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7" name="Text Box 4">
          <a:extLst>
            <a:ext uri="{FF2B5EF4-FFF2-40B4-BE49-F238E27FC236}">
              <a16:creationId xmlns:a16="http://schemas.microsoft.com/office/drawing/2014/main" id="{00000000-0008-0000-0800-0000B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8" name="Text Box 5">
          <a:extLst>
            <a:ext uri="{FF2B5EF4-FFF2-40B4-BE49-F238E27FC236}">
              <a16:creationId xmlns:a16="http://schemas.microsoft.com/office/drawing/2014/main" id="{00000000-0008-0000-0800-0000B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89" name="Text Box 6">
          <a:extLst>
            <a:ext uri="{FF2B5EF4-FFF2-40B4-BE49-F238E27FC236}">
              <a16:creationId xmlns:a16="http://schemas.microsoft.com/office/drawing/2014/main" id="{00000000-0008-0000-0800-0000B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0" name="Text Box 7">
          <a:extLst>
            <a:ext uri="{FF2B5EF4-FFF2-40B4-BE49-F238E27FC236}">
              <a16:creationId xmlns:a16="http://schemas.microsoft.com/office/drawing/2014/main" id="{00000000-0008-0000-0800-0000B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1" name="Text Box 8">
          <a:extLst>
            <a:ext uri="{FF2B5EF4-FFF2-40B4-BE49-F238E27FC236}">
              <a16:creationId xmlns:a16="http://schemas.microsoft.com/office/drawing/2014/main" id="{00000000-0008-0000-0800-0000B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2" name="Text Box 9">
          <a:extLst>
            <a:ext uri="{FF2B5EF4-FFF2-40B4-BE49-F238E27FC236}">
              <a16:creationId xmlns:a16="http://schemas.microsoft.com/office/drawing/2014/main" id="{00000000-0008-0000-0800-0000C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3" name="Text Box 10">
          <a:extLst>
            <a:ext uri="{FF2B5EF4-FFF2-40B4-BE49-F238E27FC236}">
              <a16:creationId xmlns:a16="http://schemas.microsoft.com/office/drawing/2014/main" id="{00000000-0008-0000-0800-0000C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4" name="Text Box 11">
          <a:extLst>
            <a:ext uri="{FF2B5EF4-FFF2-40B4-BE49-F238E27FC236}">
              <a16:creationId xmlns:a16="http://schemas.microsoft.com/office/drawing/2014/main" id="{00000000-0008-0000-0800-0000C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5" name="Text Box 1">
          <a:extLst>
            <a:ext uri="{FF2B5EF4-FFF2-40B4-BE49-F238E27FC236}">
              <a16:creationId xmlns:a16="http://schemas.microsoft.com/office/drawing/2014/main" id="{00000000-0008-0000-0800-0000C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6" name="Text Box 2">
          <a:extLst>
            <a:ext uri="{FF2B5EF4-FFF2-40B4-BE49-F238E27FC236}">
              <a16:creationId xmlns:a16="http://schemas.microsoft.com/office/drawing/2014/main" id="{00000000-0008-0000-0800-0000C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7" name="Text Box 3">
          <a:extLst>
            <a:ext uri="{FF2B5EF4-FFF2-40B4-BE49-F238E27FC236}">
              <a16:creationId xmlns:a16="http://schemas.microsoft.com/office/drawing/2014/main" id="{00000000-0008-0000-0800-0000C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8" name="Text Box 4">
          <a:extLst>
            <a:ext uri="{FF2B5EF4-FFF2-40B4-BE49-F238E27FC236}">
              <a16:creationId xmlns:a16="http://schemas.microsoft.com/office/drawing/2014/main" id="{00000000-0008-0000-0800-0000C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99" name="Text Box 5">
          <a:extLst>
            <a:ext uri="{FF2B5EF4-FFF2-40B4-BE49-F238E27FC236}">
              <a16:creationId xmlns:a16="http://schemas.microsoft.com/office/drawing/2014/main" id="{00000000-0008-0000-0800-0000C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0" name="Text Box 6">
          <a:extLst>
            <a:ext uri="{FF2B5EF4-FFF2-40B4-BE49-F238E27FC236}">
              <a16:creationId xmlns:a16="http://schemas.microsoft.com/office/drawing/2014/main" id="{00000000-0008-0000-0800-0000C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1" name="Text Box 7">
          <a:extLst>
            <a:ext uri="{FF2B5EF4-FFF2-40B4-BE49-F238E27FC236}">
              <a16:creationId xmlns:a16="http://schemas.microsoft.com/office/drawing/2014/main" id="{00000000-0008-0000-0800-0000C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2" name="Text Box 8">
          <a:extLst>
            <a:ext uri="{FF2B5EF4-FFF2-40B4-BE49-F238E27FC236}">
              <a16:creationId xmlns:a16="http://schemas.microsoft.com/office/drawing/2014/main" id="{00000000-0008-0000-0800-0000C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3" name="Text Box 9">
          <a:extLst>
            <a:ext uri="{FF2B5EF4-FFF2-40B4-BE49-F238E27FC236}">
              <a16:creationId xmlns:a16="http://schemas.microsoft.com/office/drawing/2014/main" id="{00000000-0008-0000-0800-0000C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4" name="Text Box 10">
          <a:extLst>
            <a:ext uri="{FF2B5EF4-FFF2-40B4-BE49-F238E27FC236}">
              <a16:creationId xmlns:a16="http://schemas.microsoft.com/office/drawing/2014/main" id="{00000000-0008-0000-0800-0000C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5" name="Text Box 11">
          <a:extLst>
            <a:ext uri="{FF2B5EF4-FFF2-40B4-BE49-F238E27FC236}">
              <a16:creationId xmlns:a16="http://schemas.microsoft.com/office/drawing/2014/main" id="{00000000-0008-0000-0800-0000C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6" name="Text Box 1">
          <a:extLst>
            <a:ext uri="{FF2B5EF4-FFF2-40B4-BE49-F238E27FC236}">
              <a16:creationId xmlns:a16="http://schemas.microsoft.com/office/drawing/2014/main" id="{00000000-0008-0000-0800-0000C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7" name="Text Box 2">
          <a:extLst>
            <a:ext uri="{FF2B5EF4-FFF2-40B4-BE49-F238E27FC236}">
              <a16:creationId xmlns:a16="http://schemas.microsoft.com/office/drawing/2014/main" id="{00000000-0008-0000-0800-0000C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8" name="Text Box 3">
          <a:extLst>
            <a:ext uri="{FF2B5EF4-FFF2-40B4-BE49-F238E27FC236}">
              <a16:creationId xmlns:a16="http://schemas.microsoft.com/office/drawing/2014/main" id="{00000000-0008-0000-0800-0000D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09" name="Text Box 4">
          <a:extLst>
            <a:ext uri="{FF2B5EF4-FFF2-40B4-BE49-F238E27FC236}">
              <a16:creationId xmlns:a16="http://schemas.microsoft.com/office/drawing/2014/main" id="{00000000-0008-0000-0800-0000D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0" name="Text Box 5">
          <a:extLst>
            <a:ext uri="{FF2B5EF4-FFF2-40B4-BE49-F238E27FC236}">
              <a16:creationId xmlns:a16="http://schemas.microsoft.com/office/drawing/2014/main" id="{00000000-0008-0000-0800-0000D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1" name="Text Box 6">
          <a:extLst>
            <a:ext uri="{FF2B5EF4-FFF2-40B4-BE49-F238E27FC236}">
              <a16:creationId xmlns:a16="http://schemas.microsoft.com/office/drawing/2014/main" id="{00000000-0008-0000-0800-0000D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2" name="Text Box 7">
          <a:extLst>
            <a:ext uri="{FF2B5EF4-FFF2-40B4-BE49-F238E27FC236}">
              <a16:creationId xmlns:a16="http://schemas.microsoft.com/office/drawing/2014/main" id="{00000000-0008-0000-0800-0000D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3" name="Text Box 8">
          <a:extLst>
            <a:ext uri="{FF2B5EF4-FFF2-40B4-BE49-F238E27FC236}">
              <a16:creationId xmlns:a16="http://schemas.microsoft.com/office/drawing/2014/main" id="{00000000-0008-0000-0800-0000D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4" name="Text Box 9">
          <a:extLst>
            <a:ext uri="{FF2B5EF4-FFF2-40B4-BE49-F238E27FC236}">
              <a16:creationId xmlns:a16="http://schemas.microsoft.com/office/drawing/2014/main" id="{00000000-0008-0000-0800-0000D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5" name="Text Box 10">
          <a:extLst>
            <a:ext uri="{FF2B5EF4-FFF2-40B4-BE49-F238E27FC236}">
              <a16:creationId xmlns:a16="http://schemas.microsoft.com/office/drawing/2014/main" id="{00000000-0008-0000-0800-0000D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6" name="Text Box 11">
          <a:extLst>
            <a:ext uri="{FF2B5EF4-FFF2-40B4-BE49-F238E27FC236}">
              <a16:creationId xmlns:a16="http://schemas.microsoft.com/office/drawing/2014/main" id="{00000000-0008-0000-0800-0000D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7" name="Text Box 1">
          <a:extLst>
            <a:ext uri="{FF2B5EF4-FFF2-40B4-BE49-F238E27FC236}">
              <a16:creationId xmlns:a16="http://schemas.microsoft.com/office/drawing/2014/main" id="{00000000-0008-0000-0800-0000D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8" name="Text Box 2">
          <a:extLst>
            <a:ext uri="{FF2B5EF4-FFF2-40B4-BE49-F238E27FC236}">
              <a16:creationId xmlns:a16="http://schemas.microsoft.com/office/drawing/2014/main" id="{00000000-0008-0000-0800-0000D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19" name="Text Box 3">
          <a:extLst>
            <a:ext uri="{FF2B5EF4-FFF2-40B4-BE49-F238E27FC236}">
              <a16:creationId xmlns:a16="http://schemas.microsoft.com/office/drawing/2014/main" id="{00000000-0008-0000-0800-0000D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0" name="Text Box 4">
          <a:extLst>
            <a:ext uri="{FF2B5EF4-FFF2-40B4-BE49-F238E27FC236}">
              <a16:creationId xmlns:a16="http://schemas.microsoft.com/office/drawing/2014/main" id="{00000000-0008-0000-0800-0000D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 name="Text Box 5">
          <a:extLst>
            <a:ext uri="{FF2B5EF4-FFF2-40B4-BE49-F238E27FC236}">
              <a16:creationId xmlns:a16="http://schemas.microsoft.com/office/drawing/2014/main" id="{00000000-0008-0000-0800-0000D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 name="Text Box 6">
          <a:extLst>
            <a:ext uri="{FF2B5EF4-FFF2-40B4-BE49-F238E27FC236}">
              <a16:creationId xmlns:a16="http://schemas.microsoft.com/office/drawing/2014/main" id="{00000000-0008-0000-0800-0000D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 name="Text Box 7">
          <a:extLst>
            <a:ext uri="{FF2B5EF4-FFF2-40B4-BE49-F238E27FC236}">
              <a16:creationId xmlns:a16="http://schemas.microsoft.com/office/drawing/2014/main" id="{00000000-0008-0000-0800-0000D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 name="Text Box 8">
          <a:extLst>
            <a:ext uri="{FF2B5EF4-FFF2-40B4-BE49-F238E27FC236}">
              <a16:creationId xmlns:a16="http://schemas.microsoft.com/office/drawing/2014/main" id="{00000000-0008-0000-0800-0000E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 name="Text Box 9">
          <a:extLst>
            <a:ext uri="{FF2B5EF4-FFF2-40B4-BE49-F238E27FC236}">
              <a16:creationId xmlns:a16="http://schemas.microsoft.com/office/drawing/2014/main" id="{00000000-0008-0000-0800-0000E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 name="Text Box 10">
          <a:extLst>
            <a:ext uri="{FF2B5EF4-FFF2-40B4-BE49-F238E27FC236}">
              <a16:creationId xmlns:a16="http://schemas.microsoft.com/office/drawing/2014/main" id="{00000000-0008-0000-0800-0000E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 name="Text Box 11">
          <a:extLst>
            <a:ext uri="{FF2B5EF4-FFF2-40B4-BE49-F238E27FC236}">
              <a16:creationId xmlns:a16="http://schemas.microsoft.com/office/drawing/2014/main" id="{00000000-0008-0000-0800-0000E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 name="Text Box 1">
          <a:extLst>
            <a:ext uri="{FF2B5EF4-FFF2-40B4-BE49-F238E27FC236}">
              <a16:creationId xmlns:a16="http://schemas.microsoft.com/office/drawing/2014/main" id="{00000000-0008-0000-0800-0000E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 name="Text Box 2">
          <a:extLst>
            <a:ext uri="{FF2B5EF4-FFF2-40B4-BE49-F238E27FC236}">
              <a16:creationId xmlns:a16="http://schemas.microsoft.com/office/drawing/2014/main" id="{00000000-0008-0000-0800-0000E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0" name="Text Box 3">
          <a:extLst>
            <a:ext uri="{FF2B5EF4-FFF2-40B4-BE49-F238E27FC236}">
              <a16:creationId xmlns:a16="http://schemas.microsoft.com/office/drawing/2014/main" id="{00000000-0008-0000-0800-0000E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1" name="Text Box 4">
          <a:extLst>
            <a:ext uri="{FF2B5EF4-FFF2-40B4-BE49-F238E27FC236}">
              <a16:creationId xmlns:a16="http://schemas.microsoft.com/office/drawing/2014/main" id="{00000000-0008-0000-0800-0000E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2" name="Text Box 5">
          <a:extLst>
            <a:ext uri="{FF2B5EF4-FFF2-40B4-BE49-F238E27FC236}">
              <a16:creationId xmlns:a16="http://schemas.microsoft.com/office/drawing/2014/main" id="{00000000-0008-0000-0800-0000E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3" name="Text Box 6">
          <a:extLst>
            <a:ext uri="{FF2B5EF4-FFF2-40B4-BE49-F238E27FC236}">
              <a16:creationId xmlns:a16="http://schemas.microsoft.com/office/drawing/2014/main" id="{00000000-0008-0000-0800-0000E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 name="Text Box 7">
          <a:extLst>
            <a:ext uri="{FF2B5EF4-FFF2-40B4-BE49-F238E27FC236}">
              <a16:creationId xmlns:a16="http://schemas.microsoft.com/office/drawing/2014/main" id="{00000000-0008-0000-0800-0000E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 name="Text Box 8">
          <a:extLst>
            <a:ext uri="{FF2B5EF4-FFF2-40B4-BE49-F238E27FC236}">
              <a16:creationId xmlns:a16="http://schemas.microsoft.com/office/drawing/2014/main" id="{00000000-0008-0000-0800-0000E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 name="Text Box 9">
          <a:extLst>
            <a:ext uri="{FF2B5EF4-FFF2-40B4-BE49-F238E27FC236}">
              <a16:creationId xmlns:a16="http://schemas.microsoft.com/office/drawing/2014/main" id="{00000000-0008-0000-0800-0000E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 name="Text Box 10">
          <a:extLst>
            <a:ext uri="{FF2B5EF4-FFF2-40B4-BE49-F238E27FC236}">
              <a16:creationId xmlns:a16="http://schemas.microsoft.com/office/drawing/2014/main" id="{00000000-0008-0000-0800-0000E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 name="Text Box 11">
          <a:extLst>
            <a:ext uri="{FF2B5EF4-FFF2-40B4-BE49-F238E27FC236}">
              <a16:creationId xmlns:a16="http://schemas.microsoft.com/office/drawing/2014/main" id="{00000000-0008-0000-0800-0000E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 name="Text Box 1">
          <a:extLst>
            <a:ext uri="{FF2B5EF4-FFF2-40B4-BE49-F238E27FC236}">
              <a16:creationId xmlns:a16="http://schemas.microsoft.com/office/drawing/2014/main" id="{00000000-0008-0000-0800-0000E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 name="Text Box 2">
          <a:extLst>
            <a:ext uri="{FF2B5EF4-FFF2-40B4-BE49-F238E27FC236}">
              <a16:creationId xmlns:a16="http://schemas.microsoft.com/office/drawing/2014/main" id="{00000000-0008-0000-0800-0000F0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 name="Text Box 3">
          <a:extLst>
            <a:ext uri="{FF2B5EF4-FFF2-40B4-BE49-F238E27FC236}">
              <a16:creationId xmlns:a16="http://schemas.microsoft.com/office/drawing/2014/main" id="{00000000-0008-0000-0800-0000F1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 name="Text Box 4">
          <a:extLst>
            <a:ext uri="{FF2B5EF4-FFF2-40B4-BE49-F238E27FC236}">
              <a16:creationId xmlns:a16="http://schemas.microsoft.com/office/drawing/2014/main" id="{00000000-0008-0000-0800-0000F2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3" name="Text Box 5">
          <a:extLst>
            <a:ext uri="{FF2B5EF4-FFF2-40B4-BE49-F238E27FC236}">
              <a16:creationId xmlns:a16="http://schemas.microsoft.com/office/drawing/2014/main" id="{00000000-0008-0000-0800-0000F3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4" name="Text Box 6">
          <a:extLst>
            <a:ext uri="{FF2B5EF4-FFF2-40B4-BE49-F238E27FC236}">
              <a16:creationId xmlns:a16="http://schemas.microsoft.com/office/drawing/2014/main" id="{00000000-0008-0000-0800-0000F4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5" name="Text Box 7">
          <a:extLst>
            <a:ext uri="{FF2B5EF4-FFF2-40B4-BE49-F238E27FC236}">
              <a16:creationId xmlns:a16="http://schemas.microsoft.com/office/drawing/2014/main" id="{00000000-0008-0000-0800-0000F5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6" name="Text Box 8">
          <a:extLst>
            <a:ext uri="{FF2B5EF4-FFF2-40B4-BE49-F238E27FC236}">
              <a16:creationId xmlns:a16="http://schemas.microsoft.com/office/drawing/2014/main" id="{00000000-0008-0000-0800-0000F6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7" name="Text Box 9">
          <a:extLst>
            <a:ext uri="{FF2B5EF4-FFF2-40B4-BE49-F238E27FC236}">
              <a16:creationId xmlns:a16="http://schemas.microsoft.com/office/drawing/2014/main" id="{00000000-0008-0000-0800-0000F7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 name="Text Box 10">
          <a:extLst>
            <a:ext uri="{FF2B5EF4-FFF2-40B4-BE49-F238E27FC236}">
              <a16:creationId xmlns:a16="http://schemas.microsoft.com/office/drawing/2014/main" id="{00000000-0008-0000-0800-0000F8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 name="Text Box 11">
          <a:extLst>
            <a:ext uri="{FF2B5EF4-FFF2-40B4-BE49-F238E27FC236}">
              <a16:creationId xmlns:a16="http://schemas.microsoft.com/office/drawing/2014/main" id="{00000000-0008-0000-0800-0000F9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 name="Text Box 1">
          <a:extLst>
            <a:ext uri="{FF2B5EF4-FFF2-40B4-BE49-F238E27FC236}">
              <a16:creationId xmlns:a16="http://schemas.microsoft.com/office/drawing/2014/main" id="{00000000-0008-0000-0800-0000FA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 name="Text Box 2">
          <a:extLst>
            <a:ext uri="{FF2B5EF4-FFF2-40B4-BE49-F238E27FC236}">
              <a16:creationId xmlns:a16="http://schemas.microsoft.com/office/drawing/2014/main" id="{00000000-0008-0000-0800-0000FB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 name="Text Box 3">
          <a:extLst>
            <a:ext uri="{FF2B5EF4-FFF2-40B4-BE49-F238E27FC236}">
              <a16:creationId xmlns:a16="http://schemas.microsoft.com/office/drawing/2014/main" id="{00000000-0008-0000-0800-0000FC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 name="Text Box 4">
          <a:extLst>
            <a:ext uri="{FF2B5EF4-FFF2-40B4-BE49-F238E27FC236}">
              <a16:creationId xmlns:a16="http://schemas.microsoft.com/office/drawing/2014/main" id="{00000000-0008-0000-0800-0000FD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 name="Text Box 5">
          <a:extLst>
            <a:ext uri="{FF2B5EF4-FFF2-40B4-BE49-F238E27FC236}">
              <a16:creationId xmlns:a16="http://schemas.microsoft.com/office/drawing/2014/main" id="{00000000-0008-0000-0800-0000FE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 name="Text Box 6">
          <a:extLst>
            <a:ext uri="{FF2B5EF4-FFF2-40B4-BE49-F238E27FC236}">
              <a16:creationId xmlns:a16="http://schemas.microsoft.com/office/drawing/2014/main" id="{00000000-0008-0000-0800-0000FF00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 name="Text Box 7">
          <a:extLst>
            <a:ext uri="{FF2B5EF4-FFF2-40B4-BE49-F238E27FC236}">
              <a16:creationId xmlns:a16="http://schemas.microsoft.com/office/drawing/2014/main" id="{00000000-0008-0000-0800-00000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7" name="Text Box 8">
          <a:extLst>
            <a:ext uri="{FF2B5EF4-FFF2-40B4-BE49-F238E27FC236}">
              <a16:creationId xmlns:a16="http://schemas.microsoft.com/office/drawing/2014/main" id="{00000000-0008-0000-0800-00000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8" name="Text Box 9">
          <a:extLst>
            <a:ext uri="{FF2B5EF4-FFF2-40B4-BE49-F238E27FC236}">
              <a16:creationId xmlns:a16="http://schemas.microsoft.com/office/drawing/2014/main" id="{00000000-0008-0000-0800-00000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9" name="Text Box 10">
          <a:extLst>
            <a:ext uri="{FF2B5EF4-FFF2-40B4-BE49-F238E27FC236}">
              <a16:creationId xmlns:a16="http://schemas.microsoft.com/office/drawing/2014/main" id="{00000000-0008-0000-0800-00000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0" name="Text Box 11">
          <a:extLst>
            <a:ext uri="{FF2B5EF4-FFF2-40B4-BE49-F238E27FC236}">
              <a16:creationId xmlns:a16="http://schemas.microsoft.com/office/drawing/2014/main" id="{00000000-0008-0000-0800-00000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 name="Text Box 1">
          <a:extLst>
            <a:ext uri="{FF2B5EF4-FFF2-40B4-BE49-F238E27FC236}">
              <a16:creationId xmlns:a16="http://schemas.microsoft.com/office/drawing/2014/main" id="{00000000-0008-0000-0800-00000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 name="Text Box 2">
          <a:extLst>
            <a:ext uri="{FF2B5EF4-FFF2-40B4-BE49-F238E27FC236}">
              <a16:creationId xmlns:a16="http://schemas.microsoft.com/office/drawing/2014/main" id="{00000000-0008-0000-0800-00000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 name="Text Box 3">
          <a:extLst>
            <a:ext uri="{FF2B5EF4-FFF2-40B4-BE49-F238E27FC236}">
              <a16:creationId xmlns:a16="http://schemas.microsoft.com/office/drawing/2014/main" id="{00000000-0008-0000-0800-00000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 name="Text Box 4">
          <a:extLst>
            <a:ext uri="{FF2B5EF4-FFF2-40B4-BE49-F238E27FC236}">
              <a16:creationId xmlns:a16="http://schemas.microsoft.com/office/drawing/2014/main" id="{00000000-0008-0000-0800-00000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 name="Text Box 5">
          <a:extLst>
            <a:ext uri="{FF2B5EF4-FFF2-40B4-BE49-F238E27FC236}">
              <a16:creationId xmlns:a16="http://schemas.microsoft.com/office/drawing/2014/main" id="{00000000-0008-0000-0800-00000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 name="Text Box 6">
          <a:extLst>
            <a:ext uri="{FF2B5EF4-FFF2-40B4-BE49-F238E27FC236}">
              <a16:creationId xmlns:a16="http://schemas.microsoft.com/office/drawing/2014/main" id="{00000000-0008-0000-0800-00000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 name="Text Box 7">
          <a:extLst>
            <a:ext uri="{FF2B5EF4-FFF2-40B4-BE49-F238E27FC236}">
              <a16:creationId xmlns:a16="http://schemas.microsoft.com/office/drawing/2014/main" id="{00000000-0008-0000-0800-00000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 name="Text Box 8">
          <a:extLst>
            <a:ext uri="{FF2B5EF4-FFF2-40B4-BE49-F238E27FC236}">
              <a16:creationId xmlns:a16="http://schemas.microsoft.com/office/drawing/2014/main" id="{00000000-0008-0000-0800-00000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 name="Text Box 9">
          <a:extLst>
            <a:ext uri="{FF2B5EF4-FFF2-40B4-BE49-F238E27FC236}">
              <a16:creationId xmlns:a16="http://schemas.microsoft.com/office/drawing/2014/main" id="{00000000-0008-0000-0800-00000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0" name="Text Box 10">
          <a:extLst>
            <a:ext uri="{FF2B5EF4-FFF2-40B4-BE49-F238E27FC236}">
              <a16:creationId xmlns:a16="http://schemas.microsoft.com/office/drawing/2014/main" id="{00000000-0008-0000-0800-00000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1" name="Text Box 11">
          <a:extLst>
            <a:ext uri="{FF2B5EF4-FFF2-40B4-BE49-F238E27FC236}">
              <a16:creationId xmlns:a16="http://schemas.microsoft.com/office/drawing/2014/main" id="{00000000-0008-0000-0800-00000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272" name="Text Box 1">
          <a:extLst>
            <a:ext uri="{FF2B5EF4-FFF2-40B4-BE49-F238E27FC236}">
              <a16:creationId xmlns:a16="http://schemas.microsoft.com/office/drawing/2014/main" id="{00000000-0008-0000-0800-00001001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273" name="Text Box 2">
          <a:extLst>
            <a:ext uri="{FF2B5EF4-FFF2-40B4-BE49-F238E27FC236}">
              <a16:creationId xmlns:a16="http://schemas.microsoft.com/office/drawing/2014/main" id="{00000000-0008-0000-0800-00001101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274" name="Text Box 3">
          <a:extLst>
            <a:ext uri="{FF2B5EF4-FFF2-40B4-BE49-F238E27FC236}">
              <a16:creationId xmlns:a16="http://schemas.microsoft.com/office/drawing/2014/main" id="{00000000-0008-0000-0800-00001201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275" name="Text Box 4">
          <a:extLst>
            <a:ext uri="{FF2B5EF4-FFF2-40B4-BE49-F238E27FC236}">
              <a16:creationId xmlns:a16="http://schemas.microsoft.com/office/drawing/2014/main" id="{00000000-0008-0000-0800-00001301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76" name="Text Box 49">
          <a:extLst>
            <a:ext uri="{FF2B5EF4-FFF2-40B4-BE49-F238E27FC236}">
              <a16:creationId xmlns:a16="http://schemas.microsoft.com/office/drawing/2014/main" id="{00000000-0008-0000-0800-000014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77" name="Text Box 50">
          <a:extLst>
            <a:ext uri="{FF2B5EF4-FFF2-40B4-BE49-F238E27FC236}">
              <a16:creationId xmlns:a16="http://schemas.microsoft.com/office/drawing/2014/main" id="{00000000-0008-0000-0800-000015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78" name="Text Box 51">
          <a:extLst>
            <a:ext uri="{FF2B5EF4-FFF2-40B4-BE49-F238E27FC236}">
              <a16:creationId xmlns:a16="http://schemas.microsoft.com/office/drawing/2014/main" id="{00000000-0008-0000-0800-000016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79" name="Text Box 52">
          <a:extLst>
            <a:ext uri="{FF2B5EF4-FFF2-40B4-BE49-F238E27FC236}">
              <a16:creationId xmlns:a16="http://schemas.microsoft.com/office/drawing/2014/main" id="{00000000-0008-0000-0800-000017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0" name="Text Box 53">
          <a:extLst>
            <a:ext uri="{FF2B5EF4-FFF2-40B4-BE49-F238E27FC236}">
              <a16:creationId xmlns:a16="http://schemas.microsoft.com/office/drawing/2014/main" id="{00000000-0008-0000-0800-000018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1" name="Text Box 54">
          <a:extLst>
            <a:ext uri="{FF2B5EF4-FFF2-40B4-BE49-F238E27FC236}">
              <a16:creationId xmlns:a16="http://schemas.microsoft.com/office/drawing/2014/main" id="{00000000-0008-0000-0800-000019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2" name="Text Box 55">
          <a:extLst>
            <a:ext uri="{FF2B5EF4-FFF2-40B4-BE49-F238E27FC236}">
              <a16:creationId xmlns:a16="http://schemas.microsoft.com/office/drawing/2014/main" id="{00000000-0008-0000-0800-00001A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3" name="Text Box 56">
          <a:extLst>
            <a:ext uri="{FF2B5EF4-FFF2-40B4-BE49-F238E27FC236}">
              <a16:creationId xmlns:a16="http://schemas.microsoft.com/office/drawing/2014/main" id="{00000000-0008-0000-0800-00001B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4" name="Text Box 57">
          <a:extLst>
            <a:ext uri="{FF2B5EF4-FFF2-40B4-BE49-F238E27FC236}">
              <a16:creationId xmlns:a16="http://schemas.microsoft.com/office/drawing/2014/main" id="{00000000-0008-0000-0800-00001C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5" name="Text Box 58">
          <a:extLst>
            <a:ext uri="{FF2B5EF4-FFF2-40B4-BE49-F238E27FC236}">
              <a16:creationId xmlns:a16="http://schemas.microsoft.com/office/drawing/2014/main" id="{00000000-0008-0000-0800-00001D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86" name="Text Box 59">
          <a:extLst>
            <a:ext uri="{FF2B5EF4-FFF2-40B4-BE49-F238E27FC236}">
              <a16:creationId xmlns:a16="http://schemas.microsoft.com/office/drawing/2014/main" id="{00000000-0008-0000-0800-00001E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87" name="Text Box 1">
          <a:extLst>
            <a:ext uri="{FF2B5EF4-FFF2-40B4-BE49-F238E27FC236}">
              <a16:creationId xmlns:a16="http://schemas.microsoft.com/office/drawing/2014/main" id="{00000000-0008-0000-0800-00001F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88" name="Text Box 2">
          <a:extLst>
            <a:ext uri="{FF2B5EF4-FFF2-40B4-BE49-F238E27FC236}">
              <a16:creationId xmlns:a16="http://schemas.microsoft.com/office/drawing/2014/main" id="{00000000-0008-0000-0800-000020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89" name="Text Box 3">
          <a:extLst>
            <a:ext uri="{FF2B5EF4-FFF2-40B4-BE49-F238E27FC236}">
              <a16:creationId xmlns:a16="http://schemas.microsoft.com/office/drawing/2014/main" id="{00000000-0008-0000-0800-000021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0" name="Text Box 4">
          <a:extLst>
            <a:ext uri="{FF2B5EF4-FFF2-40B4-BE49-F238E27FC236}">
              <a16:creationId xmlns:a16="http://schemas.microsoft.com/office/drawing/2014/main" id="{00000000-0008-0000-0800-000022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1" name="Text Box 5">
          <a:extLst>
            <a:ext uri="{FF2B5EF4-FFF2-40B4-BE49-F238E27FC236}">
              <a16:creationId xmlns:a16="http://schemas.microsoft.com/office/drawing/2014/main" id="{00000000-0008-0000-0800-000023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2" name="Text Box 6">
          <a:extLst>
            <a:ext uri="{FF2B5EF4-FFF2-40B4-BE49-F238E27FC236}">
              <a16:creationId xmlns:a16="http://schemas.microsoft.com/office/drawing/2014/main" id="{00000000-0008-0000-0800-000024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3" name="Text Box 7">
          <a:extLst>
            <a:ext uri="{FF2B5EF4-FFF2-40B4-BE49-F238E27FC236}">
              <a16:creationId xmlns:a16="http://schemas.microsoft.com/office/drawing/2014/main" id="{00000000-0008-0000-0800-000025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4" name="Text Box 8">
          <a:extLst>
            <a:ext uri="{FF2B5EF4-FFF2-40B4-BE49-F238E27FC236}">
              <a16:creationId xmlns:a16="http://schemas.microsoft.com/office/drawing/2014/main" id="{00000000-0008-0000-0800-000026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5" name="Text Box 9">
          <a:extLst>
            <a:ext uri="{FF2B5EF4-FFF2-40B4-BE49-F238E27FC236}">
              <a16:creationId xmlns:a16="http://schemas.microsoft.com/office/drawing/2014/main" id="{00000000-0008-0000-0800-000027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6" name="Text Box 10">
          <a:extLst>
            <a:ext uri="{FF2B5EF4-FFF2-40B4-BE49-F238E27FC236}">
              <a16:creationId xmlns:a16="http://schemas.microsoft.com/office/drawing/2014/main" id="{00000000-0008-0000-0800-000028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7" name="Text Box 11">
          <a:extLst>
            <a:ext uri="{FF2B5EF4-FFF2-40B4-BE49-F238E27FC236}">
              <a16:creationId xmlns:a16="http://schemas.microsoft.com/office/drawing/2014/main" id="{00000000-0008-0000-0800-000029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8" name="Text Box 1">
          <a:extLst>
            <a:ext uri="{FF2B5EF4-FFF2-40B4-BE49-F238E27FC236}">
              <a16:creationId xmlns:a16="http://schemas.microsoft.com/office/drawing/2014/main" id="{00000000-0008-0000-0800-00002A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99" name="Text Box 2">
          <a:extLst>
            <a:ext uri="{FF2B5EF4-FFF2-40B4-BE49-F238E27FC236}">
              <a16:creationId xmlns:a16="http://schemas.microsoft.com/office/drawing/2014/main" id="{00000000-0008-0000-0800-00002B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0" name="Text Box 3">
          <a:extLst>
            <a:ext uri="{FF2B5EF4-FFF2-40B4-BE49-F238E27FC236}">
              <a16:creationId xmlns:a16="http://schemas.microsoft.com/office/drawing/2014/main" id="{00000000-0008-0000-0800-00002C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1" name="Text Box 4">
          <a:extLst>
            <a:ext uri="{FF2B5EF4-FFF2-40B4-BE49-F238E27FC236}">
              <a16:creationId xmlns:a16="http://schemas.microsoft.com/office/drawing/2014/main" id="{00000000-0008-0000-0800-00002D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2" name="Text Box 5">
          <a:extLst>
            <a:ext uri="{FF2B5EF4-FFF2-40B4-BE49-F238E27FC236}">
              <a16:creationId xmlns:a16="http://schemas.microsoft.com/office/drawing/2014/main" id="{00000000-0008-0000-0800-00002E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3" name="Text Box 6">
          <a:extLst>
            <a:ext uri="{FF2B5EF4-FFF2-40B4-BE49-F238E27FC236}">
              <a16:creationId xmlns:a16="http://schemas.microsoft.com/office/drawing/2014/main" id="{00000000-0008-0000-0800-00002F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4" name="Text Box 7">
          <a:extLst>
            <a:ext uri="{FF2B5EF4-FFF2-40B4-BE49-F238E27FC236}">
              <a16:creationId xmlns:a16="http://schemas.microsoft.com/office/drawing/2014/main" id="{00000000-0008-0000-0800-000030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5" name="Text Box 8">
          <a:extLst>
            <a:ext uri="{FF2B5EF4-FFF2-40B4-BE49-F238E27FC236}">
              <a16:creationId xmlns:a16="http://schemas.microsoft.com/office/drawing/2014/main" id="{00000000-0008-0000-0800-000031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6" name="Text Box 9">
          <a:extLst>
            <a:ext uri="{FF2B5EF4-FFF2-40B4-BE49-F238E27FC236}">
              <a16:creationId xmlns:a16="http://schemas.microsoft.com/office/drawing/2014/main" id="{00000000-0008-0000-0800-000032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7" name="Text Box 10">
          <a:extLst>
            <a:ext uri="{FF2B5EF4-FFF2-40B4-BE49-F238E27FC236}">
              <a16:creationId xmlns:a16="http://schemas.microsoft.com/office/drawing/2014/main" id="{00000000-0008-0000-0800-000033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8" name="Text Box 11">
          <a:extLst>
            <a:ext uri="{FF2B5EF4-FFF2-40B4-BE49-F238E27FC236}">
              <a16:creationId xmlns:a16="http://schemas.microsoft.com/office/drawing/2014/main" id="{00000000-0008-0000-0800-000034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09" name="Text Box 1">
          <a:extLst>
            <a:ext uri="{FF2B5EF4-FFF2-40B4-BE49-F238E27FC236}">
              <a16:creationId xmlns:a16="http://schemas.microsoft.com/office/drawing/2014/main" id="{00000000-0008-0000-0800-000035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0" name="Text Box 2">
          <a:extLst>
            <a:ext uri="{FF2B5EF4-FFF2-40B4-BE49-F238E27FC236}">
              <a16:creationId xmlns:a16="http://schemas.microsoft.com/office/drawing/2014/main" id="{00000000-0008-0000-0800-000036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1" name="Text Box 3">
          <a:extLst>
            <a:ext uri="{FF2B5EF4-FFF2-40B4-BE49-F238E27FC236}">
              <a16:creationId xmlns:a16="http://schemas.microsoft.com/office/drawing/2014/main" id="{00000000-0008-0000-0800-000037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2" name="Text Box 4">
          <a:extLst>
            <a:ext uri="{FF2B5EF4-FFF2-40B4-BE49-F238E27FC236}">
              <a16:creationId xmlns:a16="http://schemas.microsoft.com/office/drawing/2014/main" id="{00000000-0008-0000-0800-000038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3" name="Text Box 5">
          <a:extLst>
            <a:ext uri="{FF2B5EF4-FFF2-40B4-BE49-F238E27FC236}">
              <a16:creationId xmlns:a16="http://schemas.microsoft.com/office/drawing/2014/main" id="{00000000-0008-0000-0800-000039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4" name="Text Box 6">
          <a:extLst>
            <a:ext uri="{FF2B5EF4-FFF2-40B4-BE49-F238E27FC236}">
              <a16:creationId xmlns:a16="http://schemas.microsoft.com/office/drawing/2014/main" id="{00000000-0008-0000-0800-00003A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5" name="Text Box 7">
          <a:extLst>
            <a:ext uri="{FF2B5EF4-FFF2-40B4-BE49-F238E27FC236}">
              <a16:creationId xmlns:a16="http://schemas.microsoft.com/office/drawing/2014/main" id="{00000000-0008-0000-0800-00003B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6" name="Text Box 8">
          <a:extLst>
            <a:ext uri="{FF2B5EF4-FFF2-40B4-BE49-F238E27FC236}">
              <a16:creationId xmlns:a16="http://schemas.microsoft.com/office/drawing/2014/main" id="{00000000-0008-0000-0800-00003C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7" name="Text Box 9">
          <a:extLst>
            <a:ext uri="{FF2B5EF4-FFF2-40B4-BE49-F238E27FC236}">
              <a16:creationId xmlns:a16="http://schemas.microsoft.com/office/drawing/2014/main" id="{00000000-0008-0000-0800-00003D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318" name="Text Box 10">
          <a:extLst>
            <a:ext uri="{FF2B5EF4-FFF2-40B4-BE49-F238E27FC236}">
              <a16:creationId xmlns:a16="http://schemas.microsoft.com/office/drawing/2014/main" id="{00000000-0008-0000-0800-00003E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 name="Text Box 1">
          <a:extLst>
            <a:ext uri="{FF2B5EF4-FFF2-40B4-BE49-F238E27FC236}">
              <a16:creationId xmlns:a16="http://schemas.microsoft.com/office/drawing/2014/main" id="{00000000-0008-0000-0800-00003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 name="Text Box 2">
          <a:extLst>
            <a:ext uri="{FF2B5EF4-FFF2-40B4-BE49-F238E27FC236}">
              <a16:creationId xmlns:a16="http://schemas.microsoft.com/office/drawing/2014/main" id="{00000000-0008-0000-0800-00004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 name="Text Box 3">
          <a:extLst>
            <a:ext uri="{FF2B5EF4-FFF2-40B4-BE49-F238E27FC236}">
              <a16:creationId xmlns:a16="http://schemas.microsoft.com/office/drawing/2014/main" id="{00000000-0008-0000-0800-00004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 name="Text Box 4">
          <a:extLst>
            <a:ext uri="{FF2B5EF4-FFF2-40B4-BE49-F238E27FC236}">
              <a16:creationId xmlns:a16="http://schemas.microsoft.com/office/drawing/2014/main" id="{00000000-0008-0000-0800-00004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 name="Text Box 5">
          <a:extLst>
            <a:ext uri="{FF2B5EF4-FFF2-40B4-BE49-F238E27FC236}">
              <a16:creationId xmlns:a16="http://schemas.microsoft.com/office/drawing/2014/main" id="{00000000-0008-0000-0800-00004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4" name="Text Box 6">
          <a:extLst>
            <a:ext uri="{FF2B5EF4-FFF2-40B4-BE49-F238E27FC236}">
              <a16:creationId xmlns:a16="http://schemas.microsoft.com/office/drawing/2014/main" id="{00000000-0008-0000-0800-00004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5" name="Text Box 7">
          <a:extLst>
            <a:ext uri="{FF2B5EF4-FFF2-40B4-BE49-F238E27FC236}">
              <a16:creationId xmlns:a16="http://schemas.microsoft.com/office/drawing/2014/main" id="{00000000-0008-0000-0800-00004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6" name="Text Box 8">
          <a:extLst>
            <a:ext uri="{FF2B5EF4-FFF2-40B4-BE49-F238E27FC236}">
              <a16:creationId xmlns:a16="http://schemas.microsoft.com/office/drawing/2014/main" id="{00000000-0008-0000-0800-00004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7" name="Text Box 9">
          <a:extLst>
            <a:ext uri="{FF2B5EF4-FFF2-40B4-BE49-F238E27FC236}">
              <a16:creationId xmlns:a16="http://schemas.microsoft.com/office/drawing/2014/main" id="{00000000-0008-0000-0800-00004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8" name="Text Box 10">
          <a:extLst>
            <a:ext uri="{FF2B5EF4-FFF2-40B4-BE49-F238E27FC236}">
              <a16:creationId xmlns:a16="http://schemas.microsoft.com/office/drawing/2014/main" id="{00000000-0008-0000-0800-00004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9" name="Text Box 11">
          <a:extLst>
            <a:ext uri="{FF2B5EF4-FFF2-40B4-BE49-F238E27FC236}">
              <a16:creationId xmlns:a16="http://schemas.microsoft.com/office/drawing/2014/main" id="{00000000-0008-0000-0800-00004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0" name="Text Box 1">
          <a:extLst>
            <a:ext uri="{FF2B5EF4-FFF2-40B4-BE49-F238E27FC236}">
              <a16:creationId xmlns:a16="http://schemas.microsoft.com/office/drawing/2014/main" id="{00000000-0008-0000-0800-00004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1" name="Text Box 2">
          <a:extLst>
            <a:ext uri="{FF2B5EF4-FFF2-40B4-BE49-F238E27FC236}">
              <a16:creationId xmlns:a16="http://schemas.microsoft.com/office/drawing/2014/main" id="{00000000-0008-0000-0800-00004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2" name="Text Box 3">
          <a:extLst>
            <a:ext uri="{FF2B5EF4-FFF2-40B4-BE49-F238E27FC236}">
              <a16:creationId xmlns:a16="http://schemas.microsoft.com/office/drawing/2014/main" id="{00000000-0008-0000-0800-00004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3" name="Text Box 4">
          <a:extLst>
            <a:ext uri="{FF2B5EF4-FFF2-40B4-BE49-F238E27FC236}">
              <a16:creationId xmlns:a16="http://schemas.microsoft.com/office/drawing/2014/main" id="{00000000-0008-0000-0800-00004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4" name="Text Box 5">
          <a:extLst>
            <a:ext uri="{FF2B5EF4-FFF2-40B4-BE49-F238E27FC236}">
              <a16:creationId xmlns:a16="http://schemas.microsoft.com/office/drawing/2014/main" id="{00000000-0008-0000-0800-00004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5" name="Text Box 6">
          <a:extLst>
            <a:ext uri="{FF2B5EF4-FFF2-40B4-BE49-F238E27FC236}">
              <a16:creationId xmlns:a16="http://schemas.microsoft.com/office/drawing/2014/main" id="{00000000-0008-0000-0800-00004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6" name="Text Box 7">
          <a:extLst>
            <a:ext uri="{FF2B5EF4-FFF2-40B4-BE49-F238E27FC236}">
              <a16:creationId xmlns:a16="http://schemas.microsoft.com/office/drawing/2014/main" id="{00000000-0008-0000-0800-00005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7" name="Text Box 8">
          <a:extLst>
            <a:ext uri="{FF2B5EF4-FFF2-40B4-BE49-F238E27FC236}">
              <a16:creationId xmlns:a16="http://schemas.microsoft.com/office/drawing/2014/main" id="{00000000-0008-0000-0800-00005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8" name="Text Box 9">
          <a:extLst>
            <a:ext uri="{FF2B5EF4-FFF2-40B4-BE49-F238E27FC236}">
              <a16:creationId xmlns:a16="http://schemas.microsoft.com/office/drawing/2014/main" id="{00000000-0008-0000-0800-00005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39" name="Text Box 10">
          <a:extLst>
            <a:ext uri="{FF2B5EF4-FFF2-40B4-BE49-F238E27FC236}">
              <a16:creationId xmlns:a16="http://schemas.microsoft.com/office/drawing/2014/main" id="{00000000-0008-0000-0800-00005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0" name="Text Box 11">
          <a:extLst>
            <a:ext uri="{FF2B5EF4-FFF2-40B4-BE49-F238E27FC236}">
              <a16:creationId xmlns:a16="http://schemas.microsoft.com/office/drawing/2014/main" id="{00000000-0008-0000-0800-00005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1" name="Text Box 1">
          <a:extLst>
            <a:ext uri="{FF2B5EF4-FFF2-40B4-BE49-F238E27FC236}">
              <a16:creationId xmlns:a16="http://schemas.microsoft.com/office/drawing/2014/main" id="{00000000-0008-0000-0800-00005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2" name="Text Box 2">
          <a:extLst>
            <a:ext uri="{FF2B5EF4-FFF2-40B4-BE49-F238E27FC236}">
              <a16:creationId xmlns:a16="http://schemas.microsoft.com/office/drawing/2014/main" id="{00000000-0008-0000-0800-00005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3" name="Text Box 3">
          <a:extLst>
            <a:ext uri="{FF2B5EF4-FFF2-40B4-BE49-F238E27FC236}">
              <a16:creationId xmlns:a16="http://schemas.microsoft.com/office/drawing/2014/main" id="{00000000-0008-0000-0800-00005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4" name="Text Box 4">
          <a:extLst>
            <a:ext uri="{FF2B5EF4-FFF2-40B4-BE49-F238E27FC236}">
              <a16:creationId xmlns:a16="http://schemas.microsoft.com/office/drawing/2014/main" id="{00000000-0008-0000-0800-00005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5" name="Text Box 5">
          <a:extLst>
            <a:ext uri="{FF2B5EF4-FFF2-40B4-BE49-F238E27FC236}">
              <a16:creationId xmlns:a16="http://schemas.microsoft.com/office/drawing/2014/main" id="{00000000-0008-0000-0800-00005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6" name="Text Box 6">
          <a:extLst>
            <a:ext uri="{FF2B5EF4-FFF2-40B4-BE49-F238E27FC236}">
              <a16:creationId xmlns:a16="http://schemas.microsoft.com/office/drawing/2014/main" id="{00000000-0008-0000-0800-00005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7" name="Text Box 7">
          <a:extLst>
            <a:ext uri="{FF2B5EF4-FFF2-40B4-BE49-F238E27FC236}">
              <a16:creationId xmlns:a16="http://schemas.microsoft.com/office/drawing/2014/main" id="{00000000-0008-0000-0800-00005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8" name="Text Box 8">
          <a:extLst>
            <a:ext uri="{FF2B5EF4-FFF2-40B4-BE49-F238E27FC236}">
              <a16:creationId xmlns:a16="http://schemas.microsoft.com/office/drawing/2014/main" id="{00000000-0008-0000-0800-00005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49" name="Text Box 9">
          <a:extLst>
            <a:ext uri="{FF2B5EF4-FFF2-40B4-BE49-F238E27FC236}">
              <a16:creationId xmlns:a16="http://schemas.microsoft.com/office/drawing/2014/main" id="{00000000-0008-0000-0800-00005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0" name="Text Box 10">
          <a:extLst>
            <a:ext uri="{FF2B5EF4-FFF2-40B4-BE49-F238E27FC236}">
              <a16:creationId xmlns:a16="http://schemas.microsoft.com/office/drawing/2014/main" id="{00000000-0008-0000-0800-00005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1" name="Text Box 11">
          <a:extLst>
            <a:ext uri="{FF2B5EF4-FFF2-40B4-BE49-F238E27FC236}">
              <a16:creationId xmlns:a16="http://schemas.microsoft.com/office/drawing/2014/main" id="{00000000-0008-0000-0800-00005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2" name="Text Box 1">
          <a:extLst>
            <a:ext uri="{FF2B5EF4-FFF2-40B4-BE49-F238E27FC236}">
              <a16:creationId xmlns:a16="http://schemas.microsoft.com/office/drawing/2014/main" id="{00000000-0008-0000-0800-00006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3" name="Text Box 2">
          <a:extLst>
            <a:ext uri="{FF2B5EF4-FFF2-40B4-BE49-F238E27FC236}">
              <a16:creationId xmlns:a16="http://schemas.microsoft.com/office/drawing/2014/main" id="{00000000-0008-0000-0800-00006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4" name="Text Box 3">
          <a:extLst>
            <a:ext uri="{FF2B5EF4-FFF2-40B4-BE49-F238E27FC236}">
              <a16:creationId xmlns:a16="http://schemas.microsoft.com/office/drawing/2014/main" id="{00000000-0008-0000-0800-00006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5" name="Text Box 4">
          <a:extLst>
            <a:ext uri="{FF2B5EF4-FFF2-40B4-BE49-F238E27FC236}">
              <a16:creationId xmlns:a16="http://schemas.microsoft.com/office/drawing/2014/main" id="{00000000-0008-0000-0800-00006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6" name="Text Box 5">
          <a:extLst>
            <a:ext uri="{FF2B5EF4-FFF2-40B4-BE49-F238E27FC236}">
              <a16:creationId xmlns:a16="http://schemas.microsoft.com/office/drawing/2014/main" id="{00000000-0008-0000-0800-00006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7" name="Text Box 6">
          <a:extLst>
            <a:ext uri="{FF2B5EF4-FFF2-40B4-BE49-F238E27FC236}">
              <a16:creationId xmlns:a16="http://schemas.microsoft.com/office/drawing/2014/main" id="{00000000-0008-0000-0800-00006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8" name="Text Box 7">
          <a:extLst>
            <a:ext uri="{FF2B5EF4-FFF2-40B4-BE49-F238E27FC236}">
              <a16:creationId xmlns:a16="http://schemas.microsoft.com/office/drawing/2014/main" id="{00000000-0008-0000-0800-00006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59" name="Text Box 8">
          <a:extLst>
            <a:ext uri="{FF2B5EF4-FFF2-40B4-BE49-F238E27FC236}">
              <a16:creationId xmlns:a16="http://schemas.microsoft.com/office/drawing/2014/main" id="{00000000-0008-0000-0800-00006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0" name="Text Box 9">
          <a:extLst>
            <a:ext uri="{FF2B5EF4-FFF2-40B4-BE49-F238E27FC236}">
              <a16:creationId xmlns:a16="http://schemas.microsoft.com/office/drawing/2014/main" id="{00000000-0008-0000-0800-00006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1" name="Text Box 10">
          <a:extLst>
            <a:ext uri="{FF2B5EF4-FFF2-40B4-BE49-F238E27FC236}">
              <a16:creationId xmlns:a16="http://schemas.microsoft.com/office/drawing/2014/main" id="{00000000-0008-0000-0800-00006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2" name="Text Box 11">
          <a:extLst>
            <a:ext uri="{FF2B5EF4-FFF2-40B4-BE49-F238E27FC236}">
              <a16:creationId xmlns:a16="http://schemas.microsoft.com/office/drawing/2014/main" id="{00000000-0008-0000-0800-00006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3" name="Text Box 1">
          <a:extLst>
            <a:ext uri="{FF2B5EF4-FFF2-40B4-BE49-F238E27FC236}">
              <a16:creationId xmlns:a16="http://schemas.microsoft.com/office/drawing/2014/main" id="{00000000-0008-0000-0800-00006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4" name="Text Box 2">
          <a:extLst>
            <a:ext uri="{FF2B5EF4-FFF2-40B4-BE49-F238E27FC236}">
              <a16:creationId xmlns:a16="http://schemas.microsoft.com/office/drawing/2014/main" id="{00000000-0008-0000-0800-00006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5" name="Text Box 3">
          <a:extLst>
            <a:ext uri="{FF2B5EF4-FFF2-40B4-BE49-F238E27FC236}">
              <a16:creationId xmlns:a16="http://schemas.microsoft.com/office/drawing/2014/main" id="{00000000-0008-0000-0800-00006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6" name="Text Box 4">
          <a:extLst>
            <a:ext uri="{FF2B5EF4-FFF2-40B4-BE49-F238E27FC236}">
              <a16:creationId xmlns:a16="http://schemas.microsoft.com/office/drawing/2014/main" id="{00000000-0008-0000-0800-00006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7" name="Text Box 5">
          <a:extLst>
            <a:ext uri="{FF2B5EF4-FFF2-40B4-BE49-F238E27FC236}">
              <a16:creationId xmlns:a16="http://schemas.microsoft.com/office/drawing/2014/main" id="{00000000-0008-0000-0800-00006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8" name="Text Box 6">
          <a:extLst>
            <a:ext uri="{FF2B5EF4-FFF2-40B4-BE49-F238E27FC236}">
              <a16:creationId xmlns:a16="http://schemas.microsoft.com/office/drawing/2014/main" id="{00000000-0008-0000-0800-00007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69" name="Text Box 7">
          <a:extLst>
            <a:ext uri="{FF2B5EF4-FFF2-40B4-BE49-F238E27FC236}">
              <a16:creationId xmlns:a16="http://schemas.microsoft.com/office/drawing/2014/main" id="{00000000-0008-0000-0800-00007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0" name="Text Box 8">
          <a:extLst>
            <a:ext uri="{FF2B5EF4-FFF2-40B4-BE49-F238E27FC236}">
              <a16:creationId xmlns:a16="http://schemas.microsoft.com/office/drawing/2014/main" id="{00000000-0008-0000-0800-00007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1" name="Text Box 9">
          <a:extLst>
            <a:ext uri="{FF2B5EF4-FFF2-40B4-BE49-F238E27FC236}">
              <a16:creationId xmlns:a16="http://schemas.microsoft.com/office/drawing/2014/main" id="{00000000-0008-0000-0800-00007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2" name="Text Box 10">
          <a:extLst>
            <a:ext uri="{FF2B5EF4-FFF2-40B4-BE49-F238E27FC236}">
              <a16:creationId xmlns:a16="http://schemas.microsoft.com/office/drawing/2014/main" id="{00000000-0008-0000-0800-00007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3" name="Text Box 11">
          <a:extLst>
            <a:ext uri="{FF2B5EF4-FFF2-40B4-BE49-F238E27FC236}">
              <a16:creationId xmlns:a16="http://schemas.microsoft.com/office/drawing/2014/main" id="{00000000-0008-0000-0800-00007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4" name="Text Box 1">
          <a:extLst>
            <a:ext uri="{FF2B5EF4-FFF2-40B4-BE49-F238E27FC236}">
              <a16:creationId xmlns:a16="http://schemas.microsoft.com/office/drawing/2014/main" id="{00000000-0008-0000-0800-00007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5" name="Text Box 2">
          <a:extLst>
            <a:ext uri="{FF2B5EF4-FFF2-40B4-BE49-F238E27FC236}">
              <a16:creationId xmlns:a16="http://schemas.microsoft.com/office/drawing/2014/main" id="{00000000-0008-0000-0800-00007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6" name="Text Box 3">
          <a:extLst>
            <a:ext uri="{FF2B5EF4-FFF2-40B4-BE49-F238E27FC236}">
              <a16:creationId xmlns:a16="http://schemas.microsoft.com/office/drawing/2014/main" id="{00000000-0008-0000-0800-00007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7" name="Text Box 4">
          <a:extLst>
            <a:ext uri="{FF2B5EF4-FFF2-40B4-BE49-F238E27FC236}">
              <a16:creationId xmlns:a16="http://schemas.microsoft.com/office/drawing/2014/main" id="{00000000-0008-0000-0800-00007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8" name="Text Box 5">
          <a:extLst>
            <a:ext uri="{FF2B5EF4-FFF2-40B4-BE49-F238E27FC236}">
              <a16:creationId xmlns:a16="http://schemas.microsoft.com/office/drawing/2014/main" id="{00000000-0008-0000-0800-00007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79" name="Text Box 6">
          <a:extLst>
            <a:ext uri="{FF2B5EF4-FFF2-40B4-BE49-F238E27FC236}">
              <a16:creationId xmlns:a16="http://schemas.microsoft.com/office/drawing/2014/main" id="{00000000-0008-0000-0800-00007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0" name="Text Box 7">
          <a:extLst>
            <a:ext uri="{FF2B5EF4-FFF2-40B4-BE49-F238E27FC236}">
              <a16:creationId xmlns:a16="http://schemas.microsoft.com/office/drawing/2014/main" id="{00000000-0008-0000-0800-00007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1" name="Text Box 8">
          <a:extLst>
            <a:ext uri="{FF2B5EF4-FFF2-40B4-BE49-F238E27FC236}">
              <a16:creationId xmlns:a16="http://schemas.microsoft.com/office/drawing/2014/main" id="{00000000-0008-0000-0800-00007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2" name="Text Box 9">
          <a:extLst>
            <a:ext uri="{FF2B5EF4-FFF2-40B4-BE49-F238E27FC236}">
              <a16:creationId xmlns:a16="http://schemas.microsoft.com/office/drawing/2014/main" id="{00000000-0008-0000-0800-00007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3" name="Text Box 10">
          <a:extLst>
            <a:ext uri="{FF2B5EF4-FFF2-40B4-BE49-F238E27FC236}">
              <a16:creationId xmlns:a16="http://schemas.microsoft.com/office/drawing/2014/main" id="{00000000-0008-0000-0800-00007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4" name="Text Box 11">
          <a:extLst>
            <a:ext uri="{FF2B5EF4-FFF2-40B4-BE49-F238E27FC236}">
              <a16:creationId xmlns:a16="http://schemas.microsoft.com/office/drawing/2014/main" id="{00000000-0008-0000-0800-00008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5" name="Text Box 1">
          <a:extLst>
            <a:ext uri="{FF2B5EF4-FFF2-40B4-BE49-F238E27FC236}">
              <a16:creationId xmlns:a16="http://schemas.microsoft.com/office/drawing/2014/main" id="{00000000-0008-0000-0800-00008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6" name="Text Box 2">
          <a:extLst>
            <a:ext uri="{FF2B5EF4-FFF2-40B4-BE49-F238E27FC236}">
              <a16:creationId xmlns:a16="http://schemas.microsoft.com/office/drawing/2014/main" id="{00000000-0008-0000-0800-00008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7" name="Text Box 3">
          <a:extLst>
            <a:ext uri="{FF2B5EF4-FFF2-40B4-BE49-F238E27FC236}">
              <a16:creationId xmlns:a16="http://schemas.microsoft.com/office/drawing/2014/main" id="{00000000-0008-0000-0800-00008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8" name="Text Box 4">
          <a:extLst>
            <a:ext uri="{FF2B5EF4-FFF2-40B4-BE49-F238E27FC236}">
              <a16:creationId xmlns:a16="http://schemas.microsoft.com/office/drawing/2014/main" id="{00000000-0008-0000-0800-00008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89" name="Text Box 5">
          <a:extLst>
            <a:ext uri="{FF2B5EF4-FFF2-40B4-BE49-F238E27FC236}">
              <a16:creationId xmlns:a16="http://schemas.microsoft.com/office/drawing/2014/main" id="{00000000-0008-0000-0800-00008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0" name="Text Box 6">
          <a:extLst>
            <a:ext uri="{FF2B5EF4-FFF2-40B4-BE49-F238E27FC236}">
              <a16:creationId xmlns:a16="http://schemas.microsoft.com/office/drawing/2014/main" id="{00000000-0008-0000-0800-00008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1" name="Text Box 7">
          <a:extLst>
            <a:ext uri="{FF2B5EF4-FFF2-40B4-BE49-F238E27FC236}">
              <a16:creationId xmlns:a16="http://schemas.microsoft.com/office/drawing/2014/main" id="{00000000-0008-0000-0800-00008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2" name="Text Box 8">
          <a:extLst>
            <a:ext uri="{FF2B5EF4-FFF2-40B4-BE49-F238E27FC236}">
              <a16:creationId xmlns:a16="http://schemas.microsoft.com/office/drawing/2014/main" id="{00000000-0008-0000-0800-00008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3" name="Text Box 9">
          <a:extLst>
            <a:ext uri="{FF2B5EF4-FFF2-40B4-BE49-F238E27FC236}">
              <a16:creationId xmlns:a16="http://schemas.microsoft.com/office/drawing/2014/main" id="{00000000-0008-0000-0800-00008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4" name="Text Box 10">
          <a:extLst>
            <a:ext uri="{FF2B5EF4-FFF2-40B4-BE49-F238E27FC236}">
              <a16:creationId xmlns:a16="http://schemas.microsoft.com/office/drawing/2014/main" id="{00000000-0008-0000-0800-00008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5" name="Text Box 11">
          <a:extLst>
            <a:ext uri="{FF2B5EF4-FFF2-40B4-BE49-F238E27FC236}">
              <a16:creationId xmlns:a16="http://schemas.microsoft.com/office/drawing/2014/main" id="{00000000-0008-0000-0800-00008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6" name="Text Box 1">
          <a:extLst>
            <a:ext uri="{FF2B5EF4-FFF2-40B4-BE49-F238E27FC236}">
              <a16:creationId xmlns:a16="http://schemas.microsoft.com/office/drawing/2014/main" id="{00000000-0008-0000-0800-00008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7" name="Text Box 2">
          <a:extLst>
            <a:ext uri="{FF2B5EF4-FFF2-40B4-BE49-F238E27FC236}">
              <a16:creationId xmlns:a16="http://schemas.microsoft.com/office/drawing/2014/main" id="{00000000-0008-0000-0800-00008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8" name="Text Box 3">
          <a:extLst>
            <a:ext uri="{FF2B5EF4-FFF2-40B4-BE49-F238E27FC236}">
              <a16:creationId xmlns:a16="http://schemas.microsoft.com/office/drawing/2014/main" id="{00000000-0008-0000-0800-00008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99" name="Text Box 4">
          <a:extLst>
            <a:ext uri="{FF2B5EF4-FFF2-40B4-BE49-F238E27FC236}">
              <a16:creationId xmlns:a16="http://schemas.microsoft.com/office/drawing/2014/main" id="{00000000-0008-0000-0800-00008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0" name="Text Box 5">
          <a:extLst>
            <a:ext uri="{FF2B5EF4-FFF2-40B4-BE49-F238E27FC236}">
              <a16:creationId xmlns:a16="http://schemas.microsoft.com/office/drawing/2014/main" id="{00000000-0008-0000-0800-00009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1" name="Text Box 6">
          <a:extLst>
            <a:ext uri="{FF2B5EF4-FFF2-40B4-BE49-F238E27FC236}">
              <a16:creationId xmlns:a16="http://schemas.microsoft.com/office/drawing/2014/main" id="{00000000-0008-0000-0800-00009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2" name="Text Box 7">
          <a:extLst>
            <a:ext uri="{FF2B5EF4-FFF2-40B4-BE49-F238E27FC236}">
              <a16:creationId xmlns:a16="http://schemas.microsoft.com/office/drawing/2014/main" id="{00000000-0008-0000-0800-00009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3" name="Text Box 8">
          <a:extLst>
            <a:ext uri="{FF2B5EF4-FFF2-40B4-BE49-F238E27FC236}">
              <a16:creationId xmlns:a16="http://schemas.microsoft.com/office/drawing/2014/main" id="{00000000-0008-0000-0800-00009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4" name="Text Box 9">
          <a:extLst>
            <a:ext uri="{FF2B5EF4-FFF2-40B4-BE49-F238E27FC236}">
              <a16:creationId xmlns:a16="http://schemas.microsoft.com/office/drawing/2014/main" id="{00000000-0008-0000-0800-00009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5" name="Text Box 10">
          <a:extLst>
            <a:ext uri="{FF2B5EF4-FFF2-40B4-BE49-F238E27FC236}">
              <a16:creationId xmlns:a16="http://schemas.microsoft.com/office/drawing/2014/main" id="{00000000-0008-0000-0800-00009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06" name="Text Box 11">
          <a:extLst>
            <a:ext uri="{FF2B5EF4-FFF2-40B4-BE49-F238E27FC236}">
              <a16:creationId xmlns:a16="http://schemas.microsoft.com/office/drawing/2014/main" id="{00000000-0008-0000-0800-00009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407" name="Text Box 1">
          <a:extLst>
            <a:ext uri="{FF2B5EF4-FFF2-40B4-BE49-F238E27FC236}">
              <a16:creationId xmlns:a16="http://schemas.microsoft.com/office/drawing/2014/main" id="{00000000-0008-0000-0800-00009701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408" name="Text Box 2">
          <a:extLst>
            <a:ext uri="{FF2B5EF4-FFF2-40B4-BE49-F238E27FC236}">
              <a16:creationId xmlns:a16="http://schemas.microsoft.com/office/drawing/2014/main" id="{00000000-0008-0000-0800-00009801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409" name="Text Box 3">
          <a:extLst>
            <a:ext uri="{FF2B5EF4-FFF2-40B4-BE49-F238E27FC236}">
              <a16:creationId xmlns:a16="http://schemas.microsoft.com/office/drawing/2014/main" id="{00000000-0008-0000-0800-00009901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410" name="Text Box 4">
          <a:extLst>
            <a:ext uri="{FF2B5EF4-FFF2-40B4-BE49-F238E27FC236}">
              <a16:creationId xmlns:a16="http://schemas.microsoft.com/office/drawing/2014/main" id="{00000000-0008-0000-0800-00009A01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1" name="Text Box 49">
          <a:extLst>
            <a:ext uri="{FF2B5EF4-FFF2-40B4-BE49-F238E27FC236}">
              <a16:creationId xmlns:a16="http://schemas.microsoft.com/office/drawing/2014/main" id="{00000000-0008-0000-0800-00009B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2" name="Text Box 50">
          <a:extLst>
            <a:ext uri="{FF2B5EF4-FFF2-40B4-BE49-F238E27FC236}">
              <a16:creationId xmlns:a16="http://schemas.microsoft.com/office/drawing/2014/main" id="{00000000-0008-0000-0800-00009C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3" name="Text Box 51">
          <a:extLst>
            <a:ext uri="{FF2B5EF4-FFF2-40B4-BE49-F238E27FC236}">
              <a16:creationId xmlns:a16="http://schemas.microsoft.com/office/drawing/2014/main" id="{00000000-0008-0000-0800-00009D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4" name="Text Box 52">
          <a:extLst>
            <a:ext uri="{FF2B5EF4-FFF2-40B4-BE49-F238E27FC236}">
              <a16:creationId xmlns:a16="http://schemas.microsoft.com/office/drawing/2014/main" id="{00000000-0008-0000-0800-00009E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5" name="Text Box 53">
          <a:extLst>
            <a:ext uri="{FF2B5EF4-FFF2-40B4-BE49-F238E27FC236}">
              <a16:creationId xmlns:a16="http://schemas.microsoft.com/office/drawing/2014/main" id="{00000000-0008-0000-0800-00009F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6" name="Text Box 54">
          <a:extLst>
            <a:ext uri="{FF2B5EF4-FFF2-40B4-BE49-F238E27FC236}">
              <a16:creationId xmlns:a16="http://schemas.microsoft.com/office/drawing/2014/main" id="{00000000-0008-0000-0800-0000A0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7" name="Text Box 55">
          <a:extLst>
            <a:ext uri="{FF2B5EF4-FFF2-40B4-BE49-F238E27FC236}">
              <a16:creationId xmlns:a16="http://schemas.microsoft.com/office/drawing/2014/main" id="{00000000-0008-0000-0800-0000A1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8" name="Text Box 56">
          <a:extLst>
            <a:ext uri="{FF2B5EF4-FFF2-40B4-BE49-F238E27FC236}">
              <a16:creationId xmlns:a16="http://schemas.microsoft.com/office/drawing/2014/main" id="{00000000-0008-0000-0800-0000A2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19" name="Text Box 57">
          <a:extLst>
            <a:ext uri="{FF2B5EF4-FFF2-40B4-BE49-F238E27FC236}">
              <a16:creationId xmlns:a16="http://schemas.microsoft.com/office/drawing/2014/main" id="{00000000-0008-0000-0800-0000A3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20" name="Text Box 58">
          <a:extLst>
            <a:ext uri="{FF2B5EF4-FFF2-40B4-BE49-F238E27FC236}">
              <a16:creationId xmlns:a16="http://schemas.microsoft.com/office/drawing/2014/main" id="{00000000-0008-0000-0800-0000A4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21" name="Text Box 59">
          <a:extLst>
            <a:ext uri="{FF2B5EF4-FFF2-40B4-BE49-F238E27FC236}">
              <a16:creationId xmlns:a16="http://schemas.microsoft.com/office/drawing/2014/main" id="{00000000-0008-0000-0800-0000A50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2" name="Text Box 1">
          <a:extLst>
            <a:ext uri="{FF2B5EF4-FFF2-40B4-BE49-F238E27FC236}">
              <a16:creationId xmlns:a16="http://schemas.microsoft.com/office/drawing/2014/main" id="{00000000-0008-0000-0800-0000A6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3" name="Text Box 2">
          <a:extLst>
            <a:ext uri="{FF2B5EF4-FFF2-40B4-BE49-F238E27FC236}">
              <a16:creationId xmlns:a16="http://schemas.microsoft.com/office/drawing/2014/main" id="{00000000-0008-0000-0800-0000A7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4" name="Text Box 3">
          <a:extLst>
            <a:ext uri="{FF2B5EF4-FFF2-40B4-BE49-F238E27FC236}">
              <a16:creationId xmlns:a16="http://schemas.microsoft.com/office/drawing/2014/main" id="{00000000-0008-0000-0800-0000A8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5" name="Text Box 4">
          <a:extLst>
            <a:ext uri="{FF2B5EF4-FFF2-40B4-BE49-F238E27FC236}">
              <a16:creationId xmlns:a16="http://schemas.microsoft.com/office/drawing/2014/main" id="{00000000-0008-0000-0800-0000A9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6" name="Text Box 5">
          <a:extLst>
            <a:ext uri="{FF2B5EF4-FFF2-40B4-BE49-F238E27FC236}">
              <a16:creationId xmlns:a16="http://schemas.microsoft.com/office/drawing/2014/main" id="{00000000-0008-0000-0800-0000AA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7" name="Text Box 6">
          <a:extLst>
            <a:ext uri="{FF2B5EF4-FFF2-40B4-BE49-F238E27FC236}">
              <a16:creationId xmlns:a16="http://schemas.microsoft.com/office/drawing/2014/main" id="{00000000-0008-0000-0800-0000AB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8" name="Text Box 7">
          <a:extLst>
            <a:ext uri="{FF2B5EF4-FFF2-40B4-BE49-F238E27FC236}">
              <a16:creationId xmlns:a16="http://schemas.microsoft.com/office/drawing/2014/main" id="{00000000-0008-0000-0800-0000AC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29" name="Text Box 8">
          <a:extLst>
            <a:ext uri="{FF2B5EF4-FFF2-40B4-BE49-F238E27FC236}">
              <a16:creationId xmlns:a16="http://schemas.microsoft.com/office/drawing/2014/main" id="{00000000-0008-0000-0800-0000AD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0" name="Text Box 9">
          <a:extLst>
            <a:ext uri="{FF2B5EF4-FFF2-40B4-BE49-F238E27FC236}">
              <a16:creationId xmlns:a16="http://schemas.microsoft.com/office/drawing/2014/main" id="{00000000-0008-0000-0800-0000AE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1" name="Text Box 10">
          <a:extLst>
            <a:ext uri="{FF2B5EF4-FFF2-40B4-BE49-F238E27FC236}">
              <a16:creationId xmlns:a16="http://schemas.microsoft.com/office/drawing/2014/main" id="{00000000-0008-0000-0800-0000AF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2" name="Text Box 11">
          <a:extLst>
            <a:ext uri="{FF2B5EF4-FFF2-40B4-BE49-F238E27FC236}">
              <a16:creationId xmlns:a16="http://schemas.microsoft.com/office/drawing/2014/main" id="{00000000-0008-0000-0800-0000B0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3" name="Text Box 1">
          <a:extLst>
            <a:ext uri="{FF2B5EF4-FFF2-40B4-BE49-F238E27FC236}">
              <a16:creationId xmlns:a16="http://schemas.microsoft.com/office/drawing/2014/main" id="{00000000-0008-0000-0800-0000B1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4" name="Text Box 2">
          <a:extLst>
            <a:ext uri="{FF2B5EF4-FFF2-40B4-BE49-F238E27FC236}">
              <a16:creationId xmlns:a16="http://schemas.microsoft.com/office/drawing/2014/main" id="{00000000-0008-0000-0800-0000B2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5" name="Text Box 3">
          <a:extLst>
            <a:ext uri="{FF2B5EF4-FFF2-40B4-BE49-F238E27FC236}">
              <a16:creationId xmlns:a16="http://schemas.microsoft.com/office/drawing/2014/main" id="{00000000-0008-0000-0800-0000B3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6" name="Text Box 4">
          <a:extLst>
            <a:ext uri="{FF2B5EF4-FFF2-40B4-BE49-F238E27FC236}">
              <a16:creationId xmlns:a16="http://schemas.microsoft.com/office/drawing/2014/main" id="{00000000-0008-0000-0800-0000B4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7" name="Text Box 5">
          <a:extLst>
            <a:ext uri="{FF2B5EF4-FFF2-40B4-BE49-F238E27FC236}">
              <a16:creationId xmlns:a16="http://schemas.microsoft.com/office/drawing/2014/main" id="{00000000-0008-0000-0800-0000B5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8" name="Text Box 6">
          <a:extLst>
            <a:ext uri="{FF2B5EF4-FFF2-40B4-BE49-F238E27FC236}">
              <a16:creationId xmlns:a16="http://schemas.microsoft.com/office/drawing/2014/main" id="{00000000-0008-0000-0800-0000B6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39" name="Text Box 7">
          <a:extLst>
            <a:ext uri="{FF2B5EF4-FFF2-40B4-BE49-F238E27FC236}">
              <a16:creationId xmlns:a16="http://schemas.microsoft.com/office/drawing/2014/main" id="{00000000-0008-0000-0800-0000B7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0" name="Text Box 8">
          <a:extLst>
            <a:ext uri="{FF2B5EF4-FFF2-40B4-BE49-F238E27FC236}">
              <a16:creationId xmlns:a16="http://schemas.microsoft.com/office/drawing/2014/main" id="{00000000-0008-0000-0800-0000B8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1" name="Text Box 9">
          <a:extLst>
            <a:ext uri="{FF2B5EF4-FFF2-40B4-BE49-F238E27FC236}">
              <a16:creationId xmlns:a16="http://schemas.microsoft.com/office/drawing/2014/main" id="{00000000-0008-0000-0800-0000B9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2" name="Text Box 10">
          <a:extLst>
            <a:ext uri="{FF2B5EF4-FFF2-40B4-BE49-F238E27FC236}">
              <a16:creationId xmlns:a16="http://schemas.microsoft.com/office/drawing/2014/main" id="{00000000-0008-0000-0800-0000BA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3" name="Text Box 11">
          <a:extLst>
            <a:ext uri="{FF2B5EF4-FFF2-40B4-BE49-F238E27FC236}">
              <a16:creationId xmlns:a16="http://schemas.microsoft.com/office/drawing/2014/main" id="{00000000-0008-0000-0800-0000BB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4" name="Text Box 1">
          <a:extLst>
            <a:ext uri="{FF2B5EF4-FFF2-40B4-BE49-F238E27FC236}">
              <a16:creationId xmlns:a16="http://schemas.microsoft.com/office/drawing/2014/main" id="{00000000-0008-0000-0800-0000BC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5" name="Text Box 2">
          <a:extLst>
            <a:ext uri="{FF2B5EF4-FFF2-40B4-BE49-F238E27FC236}">
              <a16:creationId xmlns:a16="http://schemas.microsoft.com/office/drawing/2014/main" id="{00000000-0008-0000-0800-0000BD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6" name="Text Box 3">
          <a:extLst>
            <a:ext uri="{FF2B5EF4-FFF2-40B4-BE49-F238E27FC236}">
              <a16:creationId xmlns:a16="http://schemas.microsoft.com/office/drawing/2014/main" id="{00000000-0008-0000-0800-0000BE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7" name="Text Box 4">
          <a:extLst>
            <a:ext uri="{FF2B5EF4-FFF2-40B4-BE49-F238E27FC236}">
              <a16:creationId xmlns:a16="http://schemas.microsoft.com/office/drawing/2014/main" id="{00000000-0008-0000-0800-0000BF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8" name="Text Box 5">
          <a:extLst>
            <a:ext uri="{FF2B5EF4-FFF2-40B4-BE49-F238E27FC236}">
              <a16:creationId xmlns:a16="http://schemas.microsoft.com/office/drawing/2014/main" id="{00000000-0008-0000-0800-0000C0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49" name="Text Box 6">
          <a:extLst>
            <a:ext uri="{FF2B5EF4-FFF2-40B4-BE49-F238E27FC236}">
              <a16:creationId xmlns:a16="http://schemas.microsoft.com/office/drawing/2014/main" id="{00000000-0008-0000-0800-0000C1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50" name="Text Box 7">
          <a:extLst>
            <a:ext uri="{FF2B5EF4-FFF2-40B4-BE49-F238E27FC236}">
              <a16:creationId xmlns:a16="http://schemas.microsoft.com/office/drawing/2014/main" id="{00000000-0008-0000-0800-0000C2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51" name="Text Box 8">
          <a:extLst>
            <a:ext uri="{FF2B5EF4-FFF2-40B4-BE49-F238E27FC236}">
              <a16:creationId xmlns:a16="http://schemas.microsoft.com/office/drawing/2014/main" id="{00000000-0008-0000-0800-0000C3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52" name="Text Box 9">
          <a:extLst>
            <a:ext uri="{FF2B5EF4-FFF2-40B4-BE49-F238E27FC236}">
              <a16:creationId xmlns:a16="http://schemas.microsoft.com/office/drawing/2014/main" id="{00000000-0008-0000-0800-0000C4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53" name="Text Box 10">
          <a:extLst>
            <a:ext uri="{FF2B5EF4-FFF2-40B4-BE49-F238E27FC236}">
              <a16:creationId xmlns:a16="http://schemas.microsoft.com/office/drawing/2014/main" id="{00000000-0008-0000-0800-0000C501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 name="Text Box 1">
          <a:extLst>
            <a:ext uri="{FF2B5EF4-FFF2-40B4-BE49-F238E27FC236}">
              <a16:creationId xmlns:a16="http://schemas.microsoft.com/office/drawing/2014/main" id="{00000000-0008-0000-0800-0000C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 name="Text Box 2">
          <a:extLst>
            <a:ext uri="{FF2B5EF4-FFF2-40B4-BE49-F238E27FC236}">
              <a16:creationId xmlns:a16="http://schemas.microsoft.com/office/drawing/2014/main" id="{00000000-0008-0000-0800-0000C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 name="Text Box 3">
          <a:extLst>
            <a:ext uri="{FF2B5EF4-FFF2-40B4-BE49-F238E27FC236}">
              <a16:creationId xmlns:a16="http://schemas.microsoft.com/office/drawing/2014/main" id="{00000000-0008-0000-0800-0000C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 name="Text Box 4">
          <a:extLst>
            <a:ext uri="{FF2B5EF4-FFF2-40B4-BE49-F238E27FC236}">
              <a16:creationId xmlns:a16="http://schemas.microsoft.com/office/drawing/2014/main" id="{00000000-0008-0000-0800-0000C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 name="Text Box 5">
          <a:extLst>
            <a:ext uri="{FF2B5EF4-FFF2-40B4-BE49-F238E27FC236}">
              <a16:creationId xmlns:a16="http://schemas.microsoft.com/office/drawing/2014/main" id="{00000000-0008-0000-0800-0000C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9" name="Text Box 6">
          <a:extLst>
            <a:ext uri="{FF2B5EF4-FFF2-40B4-BE49-F238E27FC236}">
              <a16:creationId xmlns:a16="http://schemas.microsoft.com/office/drawing/2014/main" id="{00000000-0008-0000-0800-0000C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0" name="Text Box 7">
          <a:extLst>
            <a:ext uri="{FF2B5EF4-FFF2-40B4-BE49-F238E27FC236}">
              <a16:creationId xmlns:a16="http://schemas.microsoft.com/office/drawing/2014/main" id="{00000000-0008-0000-0800-0000C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1" name="Text Box 8">
          <a:extLst>
            <a:ext uri="{FF2B5EF4-FFF2-40B4-BE49-F238E27FC236}">
              <a16:creationId xmlns:a16="http://schemas.microsoft.com/office/drawing/2014/main" id="{00000000-0008-0000-0800-0000C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2" name="Text Box 9">
          <a:extLst>
            <a:ext uri="{FF2B5EF4-FFF2-40B4-BE49-F238E27FC236}">
              <a16:creationId xmlns:a16="http://schemas.microsoft.com/office/drawing/2014/main" id="{00000000-0008-0000-0800-0000C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3" name="Text Box 10">
          <a:extLst>
            <a:ext uri="{FF2B5EF4-FFF2-40B4-BE49-F238E27FC236}">
              <a16:creationId xmlns:a16="http://schemas.microsoft.com/office/drawing/2014/main" id="{00000000-0008-0000-0800-0000C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 name="Text Box 11">
          <a:extLst>
            <a:ext uri="{FF2B5EF4-FFF2-40B4-BE49-F238E27FC236}">
              <a16:creationId xmlns:a16="http://schemas.microsoft.com/office/drawing/2014/main" id="{00000000-0008-0000-0800-0000D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 name="Text Box 1">
          <a:extLst>
            <a:ext uri="{FF2B5EF4-FFF2-40B4-BE49-F238E27FC236}">
              <a16:creationId xmlns:a16="http://schemas.microsoft.com/office/drawing/2014/main" id="{00000000-0008-0000-0800-0000D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 name="Text Box 2">
          <a:extLst>
            <a:ext uri="{FF2B5EF4-FFF2-40B4-BE49-F238E27FC236}">
              <a16:creationId xmlns:a16="http://schemas.microsoft.com/office/drawing/2014/main" id="{00000000-0008-0000-0800-0000D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 name="Text Box 3">
          <a:extLst>
            <a:ext uri="{FF2B5EF4-FFF2-40B4-BE49-F238E27FC236}">
              <a16:creationId xmlns:a16="http://schemas.microsoft.com/office/drawing/2014/main" id="{00000000-0008-0000-0800-0000D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 name="Text Box 4">
          <a:extLst>
            <a:ext uri="{FF2B5EF4-FFF2-40B4-BE49-F238E27FC236}">
              <a16:creationId xmlns:a16="http://schemas.microsoft.com/office/drawing/2014/main" id="{00000000-0008-0000-0800-0000D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 name="Text Box 5">
          <a:extLst>
            <a:ext uri="{FF2B5EF4-FFF2-40B4-BE49-F238E27FC236}">
              <a16:creationId xmlns:a16="http://schemas.microsoft.com/office/drawing/2014/main" id="{00000000-0008-0000-0800-0000D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 name="Text Box 6">
          <a:extLst>
            <a:ext uri="{FF2B5EF4-FFF2-40B4-BE49-F238E27FC236}">
              <a16:creationId xmlns:a16="http://schemas.microsoft.com/office/drawing/2014/main" id="{00000000-0008-0000-0800-0000D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 name="Text Box 7">
          <a:extLst>
            <a:ext uri="{FF2B5EF4-FFF2-40B4-BE49-F238E27FC236}">
              <a16:creationId xmlns:a16="http://schemas.microsoft.com/office/drawing/2014/main" id="{00000000-0008-0000-0800-0000D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 name="Text Box 8">
          <a:extLst>
            <a:ext uri="{FF2B5EF4-FFF2-40B4-BE49-F238E27FC236}">
              <a16:creationId xmlns:a16="http://schemas.microsoft.com/office/drawing/2014/main" id="{00000000-0008-0000-0800-0000D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3" name="Text Box 9">
          <a:extLst>
            <a:ext uri="{FF2B5EF4-FFF2-40B4-BE49-F238E27FC236}">
              <a16:creationId xmlns:a16="http://schemas.microsoft.com/office/drawing/2014/main" id="{00000000-0008-0000-0800-0000D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4" name="Text Box 10">
          <a:extLst>
            <a:ext uri="{FF2B5EF4-FFF2-40B4-BE49-F238E27FC236}">
              <a16:creationId xmlns:a16="http://schemas.microsoft.com/office/drawing/2014/main" id="{00000000-0008-0000-0800-0000D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5" name="Text Box 11">
          <a:extLst>
            <a:ext uri="{FF2B5EF4-FFF2-40B4-BE49-F238E27FC236}">
              <a16:creationId xmlns:a16="http://schemas.microsoft.com/office/drawing/2014/main" id="{00000000-0008-0000-0800-0000D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6" name="Text Box 1">
          <a:extLst>
            <a:ext uri="{FF2B5EF4-FFF2-40B4-BE49-F238E27FC236}">
              <a16:creationId xmlns:a16="http://schemas.microsoft.com/office/drawing/2014/main" id="{00000000-0008-0000-0800-0000D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7" name="Text Box 2">
          <a:extLst>
            <a:ext uri="{FF2B5EF4-FFF2-40B4-BE49-F238E27FC236}">
              <a16:creationId xmlns:a16="http://schemas.microsoft.com/office/drawing/2014/main" id="{00000000-0008-0000-0800-0000D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 name="Text Box 3">
          <a:extLst>
            <a:ext uri="{FF2B5EF4-FFF2-40B4-BE49-F238E27FC236}">
              <a16:creationId xmlns:a16="http://schemas.microsoft.com/office/drawing/2014/main" id="{00000000-0008-0000-0800-0000D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 name="Text Box 4">
          <a:extLst>
            <a:ext uri="{FF2B5EF4-FFF2-40B4-BE49-F238E27FC236}">
              <a16:creationId xmlns:a16="http://schemas.microsoft.com/office/drawing/2014/main" id="{00000000-0008-0000-0800-0000D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 name="Text Box 5">
          <a:extLst>
            <a:ext uri="{FF2B5EF4-FFF2-40B4-BE49-F238E27FC236}">
              <a16:creationId xmlns:a16="http://schemas.microsoft.com/office/drawing/2014/main" id="{00000000-0008-0000-0800-0000E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 name="Text Box 6">
          <a:extLst>
            <a:ext uri="{FF2B5EF4-FFF2-40B4-BE49-F238E27FC236}">
              <a16:creationId xmlns:a16="http://schemas.microsoft.com/office/drawing/2014/main" id="{00000000-0008-0000-0800-0000E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 name="Text Box 7">
          <a:extLst>
            <a:ext uri="{FF2B5EF4-FFF2-40B4-BE49-F238E27FC236}">
              <a16:creationId xmlns:a16="http://schemas.microsoft.com/office/drawing/2014/main" id="{00000000-0008-0000-0800-0000E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 name="Text Box 8">
          <a:extLst>
            <a:ext uri="{FF2B5EF4-FFF2-40B4-BE49-F238E27FC236}">
              <a16:creationId xmlns:a16="http://schemas.microsoft.com/office/drawing/2014/main" id="{00000000-0008-0000-0800-0000E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 name="Text Box 9">
          <a:extLst>
            <a:ext uri="{FF2B5EF4-FFF2-40B4-BE49-F238E27FC236}">
              <a16:creationId xmlns:a16="http://schemas.microsoft.com/office/drawing/2014/main" id="{00000000-0008-0000-0800-0000E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 name="Text Box 10">
          <a:extLst>
            <a:ext uri="{FF2B5EF4-FFF2-40B4-BE49-F238E27FC236}">
              <a16:creationId xmlns:a16="http://schemas.microsoft.com/office/drawing/2014/main" id="{00000000-0008-0000-0800-0000E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6" name="Text Box 11">
          <a:extLst>
            <a:ext uri="{FF2B5EF4-FFF2-40B4-BE49-F238E27FC236}">
              <a16:creationId xmlns:a16="http://schemas.microsoft.com/office/drawing/2014/main" id="{00000000-0008-0000-0800-0000E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7" name="Text Box 1">
          <a:extLst>
            <a:ext uri="{FF2B5EF4-FFF2-40B4-BE49-F238E27FC236}">
              <a16:creationId xmlns:a16="http://schemas.microsoft.com/office/drawing/2014/main" id="{00000000-0008-0000-0800-0000E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8" name="Text Box 2">
          <a:extLst>
            <a:ext uri="{FF2B5EF4-FFF2-40B4-BE49-F238E27FC236}">
              <a16:creationId xmlns:a16="http://schemas.microsoft.com/office/drawing/2014/main" id="{00000000-0008-0000-0800-0000E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9" name="Text Box 3">
          <a:extLst>
            <a:ext uri="{FF2B5EF4-FFF2-40B4-BE49-F238E27FC236}">
              <a16:creationId xmlns:a16="http://schemas.microsoft.com/office/drawing/2014/main" id="{00000000-0008-0000-0800-0000E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0" name="Text Box 4">
          <a:extLst>
            <a:ext uri="{FF2B5EF4-FFF2-40B4-BE49-F238E27FC236}">
              <a16:creationId xmlns:a16="http://schemas.microsoft.com/office/drawing/2014/main" id="{00000000-0008-0000-0800-0000E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 name="Text Box 5">
          <a:extLst>
            <a:ext uri="{FF2B5EF4-FFF2-40B4-BE49-F238E27FC236}">
              <a16:creationId xmlns:a16="http://schemas.microsoft.com/office/drawing/2014/main" id="{00000000-0008-0000-0800-0000E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 name="Text Box 6">
          <a:extLst>
            <a:ext uri="{FF2B5EF4-FFF2-40B4-BE49-F238E27FC236}">
              <a16:creationId xmlns:a16="http://schemas.microsoft.com/office/drawing/2014/main" id="{00000000-0008-0000-0800-0000E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 name="Text Box 7">
          <a:extLst>
            <a:ext uri="{FF2B5EF4-FFF2-40B4-BE49-F238E27FC236}">
              <a16:creationId xmlns:a16="http://schemas.microsoft.com/office/drawing/2014/main" id="{00000000-0008-0000-0800-0000E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 name="Text Box 8">
          <a:extLst>
            <a:ext uri="{FF2B5EF4-FFF2-40B4-BE49-F238E27FC236}">
              <a16:creationId xmlns:a16="http://schemas.microsoft.com/office/drawing/2014/main" id="{00000000-0008-0000-0800-0000E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 name="Text Box 9">
          <a:extLst>
            <a:ext uri="{FF2B5EF4-FFF2-40B4-BE49-F238E27FC236}">
              <a16:creationId xmlns:a16="http://schemas.microsoft.com/office/drawing/2014/main" id="{00000000-0008-0000-0800-0000E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 name="Text Box 10">
          <a:extLst>
            <a:ext uri="{FF2B5EF4-FFF2-40B4-BE49-F238E27FC236}">
              <a16:creationId xmlns:a16="http://schemas.microsoft.com/office/drawing/2014/main" id="{00000000-0008-0000-0800-0000F0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 name="Text Box 11">
          <a:extLst>
            <a:ext uri="{FF2B5EF4-FFF2-40B4-BE49-F238E27FC236}">
              <a16:creationId xmlns:a16="http://schemas.microsoft.com/office/drawing/2014/main" id="{00000000-0008-0000-0800-0000F1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 name="Text Box 1">
          <a:extLst>
            <a:ext uri="{FF2B5EF4-FFF2-40B4-BE49-F238E27FC236}">
              <a16:creationId xmlns:a16="http://schemas.microsoft.com/office/drawing/2014/main" id="{00000000-0008-0000-0800-0000F2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 name="Text Box 2">
          <a:extLst>
            <a:ext uri="{FF2B5EF4-FFF2-40B4-BE49-F238E27FC236}">
              <a16:creationId xmlns:a16="http://schemas.microsoft.com/office/drawing/2014/main" id="{00000000-0008-0000-0800-0000F3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0" name="Text Box 3">
          <a:extLst>
            <a:ext uri="{FF2B5EF4-FFF2-40B4-BE49-F238E27FC236}">
              <a16:creationId xmlns:a16="http://schemas.microsoft.com/office/drawing/2014/main" id="{00000000-0008-0000-0800-0000F4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1" name="Text Box 4">
          <a:extLst>
            <a:ext uri="{FF2B5EF4-FFF2-40B4-BE49-F238E27FC236}">
              <a16:creationId xmlns:a16="http://schemas.microsoft.com/office/drawing/2014/main" id="{00000000-0008-0000-0800-0000F5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2" name="Text Box 5">
          <a:extLst>
            <a:ext uri="{FF2B5EF4-FFF2-40B4-BE49-F238E27FC236}">
              <a16:creationId xmlns:a16="http://schemas.microsoft.com/office/drawing/2014/main" id="{00000000-0008-0000-0800-0000F6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3" name="Text Box 6">
          <a:extLst>
            <a:ext uri="{FF2B5EF4-FFF2-40B4-BE49-F238E27FC236}">
              <a16:creationId xmlns:a16="http://schemas.microsoft.com/office/drawing/2014/main" id="{00000000-0008-0000-0800-0000F7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4" name="Text Box 7">
          <a:extLst>
            <a:ext uri="{FF2B5EF4-FFF2-40B4-BE49-F238E27FC236}">
              <a16:creationId xmlns:a16="http://schemas.microsoft.com/office/drawing/2014/main" id="{00000000-0008-0000-0800-0000F8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 name="Text Box 8">
          <a:extLst>
            <a:ext uri="{FF2B5EF4-FFF2-40B4-BE49-F238E27FC236}">
              <a16:creationId xmlns:a16="http://schemas.microsoft.com/office/drawing/2014/main" id="{00000000-0008-0000-0800-0000F9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 name="Text Box 9">
          <a:extLst>
            <a:ext uri="{FF2B5EF4-FFF2-40B4-BE49-F238E27FC236}">
              <a16:creationId xmlns:a16="http://schemas.microsoft.com/office/drawing/2014/main" id="{00000000-0008-0000-0800-0000FA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 name="Text Box 10">
          <a:extLst>
            <a:ext uri="{FF2B5EF4-FFF2-40B4-BE49-F238E27FC236}">
              <a16:creationId xmlns:a16="http://schemas.microsoft.com/office/drawing/2014/main" id="{00000000-0008-0000-0800-0000FB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 name="Text Box 11">
          <a:extLst>
            <a:ext uri="{FF2B5EF4-FFF2-40B4-BE49-F238E27FC236}">
              <a16:creationId xmlns:a16="http://schemas.microsoft.com/office/drawing/2014/main" id="{00000000-0008-0000-0800-0000FC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 name="Text Box 1">
          <a:extLst>
            <a:ext uri="{FF2B5EF4-FFF2-40B4-BE49-F238E27FC236}">
              <a16:creationId xmlns:a16="http://schemas.microsoft.com/office/drawing/2014/main" id="{00000000-0008-0000-0800-0000FD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 name="Text Box 2">
          <a:extLst>
            <a:ext uri="{FF2B5EF4-FFF2-40B4-BE49-F238E27FC236}">
              <a16:creationId xmlns:a16="http://schemas.microsoft.com/office/drawing/2014/main" id="{00000000-0008-0000-0800-0000FE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 name="Text Box 3">
          <a:extLst>
            <a:ext uri="{FF2B5EF4-FFF2-40B4-BE49-F238E27FC236}">
              <a16:creationId xmlns:a16="http://schemas.microsoft.com/office/drawing/2014/main" id="{00000000-0008-0000-0800-0000FF0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 name="Text Box 4">
          <a:extLst>
            <a:ext uri="{FF2B5EF4-FFF2-40B4-BE49-F238E27FC236}">
              <a16:creationId xmlns:a16="http://schemas.microsoft.com/office/drawing/2014/main" id="{00000000-0008-0000-0800-00000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3" name="Text Box 5">
          <a:extLst>
            <a:ext uri="{FF2B5EF4-FFF2-40B4-BE49-F238E27FC236}">
              <a16:creationId xmlns:a16="http://schemas.microsoft.com/office/drawing/2014/main" id="{00000000-0008-0000-0800-00000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4" name="Text Box 6">
          <a:extLst>
            <a:ext uri="{FF2B5EF4-FFF2-40B4-BE49-F238E27FC236}">
              <a16:creationId xmlns:a16="http://schemas.microsoft.com/office/drawing/2014/main" id="{00000000-0008-0000-0800-00000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5" name="Text Box 7">
          <a:extLst>
            <a:ext uri="{FF2B5EF4-FFF2-40B4-BE49-F238E27FC236}">
              <a16:creationId xmlns:a16="http://schemas.microsoft.com/office/drawing/2014/main" id="{00000000-0008-0000-0800-00000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6" name="Text Box 8">
          <a:extLst>
            <a:ext uri="{FF2B5EF4-FFF2-40B4-BE49-F238E27FC236}">
              <a16:creationId xmlns:a16="http://schemas.microsoft.com/office/drawing/2014/main" id="{00000000-0008-0000-0800-00000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7" name="Text Box 9">
          <a:extLst>
            <a:ext uri="{FF2B5EF4-FFF2-40B4-BE49-F238E27FC236}">
              <a16:creationId xmlns:a16="http://schemas.microsoft.com/office/drawing/2014/main" id="{00000000-0008-0000-0800-00000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 name="Text Box 10">
          <a:extLst>
            <a:ext uri="{FF2B5EF4-FFF2-40B4-BE49-F238E27FC236}">
              <a16:creationId xmlns:a16="http://schemas.microsoft.com/office/drawing/2014/main" id="{00000000-0008-0000-0800-00000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 name="Text Box 11">
          <a:extLst>
            <a:ext uri="{FF2B5EF4-FFF2-40B4-BE49-F238E27FC236}">
              <a16:creationId xmlns:a16="http://schemas.microsoft.com/office/drawing/2014/main" id="{00000000-0008-0000-0800-00000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 name="Text Box 1">
          <a:extLst>
            <a:ext uri="{FF2B5EF4-FFF2-40B4-BE49-F238E27FC236}">
              <a16:creationId xmlns:a16="http://schemas.microsoft.com/office/drawing/2014/main" id="{00000000-0008-0000-0800-00000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 name="Text Box 2">
          <a:extLst>
            <a:ext uri="{FF2B5EF4-FFF2-40B4-BE49-F238E27FC236}">
              <a16:creationId xmlns:a16="http://schemas.microsoft.com/office/drawing/2014/main" id="{00000000-0008-0000-0800-00000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 name="Text Box 3">
          <a:extLst>
            <a:ext uri="{FF2B5EF4-FFF2-40B4-BE49-F238E27FC236}">
              <a16:creationId xmlns:a16="http://schemas.microsoft.com/office/drawing/2014/main" id="{00000000-0008-0000-0800-00000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 name="Text Box 4">
          <a:extLst>
            <a:ext uri="{FF2B5EF4-FFF2-40B4-BE49-F238E27FC236}">
              <a16:creationId xmlns:a16="http://schemas.microsoft.com/office/drawing/2014/main" id="{00000000-0008-0000-0800-00000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 name="Text Box 5">
          <a:extLst>
            <a:ext uri="{FF2B5EF4-FFF2-40B4-BE49-F238E27FC236}">
              <a16:creationId xmlns:a16="http://schemas.microsoft.com/office/drawing/2014/main" id="{00000000-0008-0000-0800-00000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 name="Text Box 6">
          <a:extLst>
            <a:ext uri="{FF2B5EF4-FFF2-40B4-BE49-F238E27FC236}">
              <a16:creationId xmlns:a16="http://schemas.microsoft.com/office/drawing/2014/main" id="{00000000-0008-0000-0800-00000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 name="Text Box 7">
          <a:extLst>
            <a:ext uri="{FF2B5EF4-FFF2-40B4-BE49-F238E27FC236}">
              <a16:creationId xmlns:a16="http://schemas.microsoft.com/office/drawing/2014/main" id="{00000000-0008-0000-0800-00000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7" name="Text Box 8">
          <a:extLst>
            <a:ext uri="{FF2B5EF4-FFF2-40B4-BE49-F238E27FC236}">
              <a16:creationId xmlns:a16="http://schemas.microsoft.com/office/drawing/2014/main" id="{00000000-0008-0000-0800-00000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8" name="Text Box 9">
          <a:extLst>
            <a:ext uri="{FF2B5EF4-FFF2-40B4-BE49-F238E27FC236}">
              <a16:creationId xmlns:a16="http://schemas.microsoft.com/office/drawing/2014/main" id="{00000000-0008-0000-0800-00001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9" name="Text Box 10">
          <a:extLst>
            <a:ext uri="{FF2B5EF4-FFF2-40B4-BE49-F238E27FC236}">
              <a16:creationId xmlns:a16="http://schemas.microsoft.com/office/drawing/2014/main" id="{00000000-0008-0000-0800-00001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0" name="Text Box 11">
          <a:extLst>
            <a:ext uri="{FF2B5EF4-FFF2-40B4-BE49-F238E27FC236}">
              <a16:creationId xmlns:a16="http://schemas.microsoft.com/office/drawing/2014/main" id="{00000000-0008-0000-0800-00001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1" name="Text Box 1">
          <a:extLst>
            <a:ext uri="{FF2B5EF4-FFF2-40B4-BE49-F238E27FC236}">
              <a16:creationId xmlns:a16="http://schemas.microsoft.com/office/drawing/2014/main" id="{00000000-0008-0000-0800-00001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 name="Text Box 2">
          <a:extLst>
            <a:ext uri="{FF2B5EF4-FFF2-40B4-BE49-F238E27FC236}">
              <a16:creationId xmlns:a16="http://schemas.microsoft.com/office/drawing/2014/main" id="{00000000-0008-0000-0800-00001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 name="Text Box 3">
          <a:extLst>
            <a:ext uri="{FF2B5EF4-FFF2-40B4-BE49-F238E27FC236}">
              <a16:creationId xmlns:a16="http://schemas.microsoft.com/office/drawing/2014/main" id="{00000000-0008-0000-0800-00001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 name="Text Box 4">
          <a:extLst>
            <a:ext uri="{FF2B5EF4-FFF2-40B4-BE49-F238E27FC236}">
              <a16:creationId xmlns:a16="http://schemas.microsoft.com/office/drawing/2014/main" id="{00000000-0008-0000-0800-00001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 name="Text Box 5">
          <a:extLst>
            <a:ext uri="{FF2B5EF4-FFF2-40B4-BE49-F238E27FC236}">
              <a16:creationId xmlns:a16="http://schemas.microsoft.com/office/drawing/2014/main" id="{00000000-0008-0000-0800-00001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 name="Text Box 6">
          <a:extLst>
            <a:ext uri="{FF2B5EF4-FFF2-40B4-BE49-F238E27FC236}">
              <a16:creationId xmlns:a16="http://schemas.microsoft.com/office/drawing/2014/main" id="{00000000-0008-0000-0800-00001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 name="Text Box 7">
          <a:extLst>
            <a:ext uri="{FF2B5EF4-FFF2-40B4-BE49-F238E27FC236}">
              <a16:creationId xmlns:a16="http://schemas.microsoft.com/office/drawing/2014/main" id="{00000000-0008-0000-0800-00001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 name="Text Box 8">
          <a:extLst>
            <a:ext uri="{FF2B5EF4-FFF2-40B4-BE49-F238E27FC236}">
              <a16:creationId xmlns:a16="http://schemas.microsoft.com/office/drawing/2014/main" id="{00000000-0008-0000-0800-00001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 name="Text Box 9">
          <a:extLst>
            <a:ext uri="{FF2B5EF4-FFF2-40B4-BE49-F238E27FC236}">
              <a16:creationId xmlns:a16="http://schemas.microsoft.com/office/drawing/2014/main" id="{00000000-0008-0000-0800-00001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0" name="Text Box 10">
          <a:extLst>
            <a:ext uri="{FF2B5EF4-FFF2-40B4-BE49-F238E27FC236}">
              <a16:creationId xmlns:a16="http://schemas.microsoft.com/office/drawing/2014/main" id="{00000000-0008-0000-0800-00001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1" name="Text Box 11">
          <a:extLst>
            <a:ext uri="{FF2B5EF4-FFF2-40B4-BE49-F238E27FC236}">
              <a16:creationId xmlns:a16="http://schemas.microsoft.com/office/drawing/2014/main" id="{00000000-0008-0000-0800-00001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542" name="Text Box 1">
          <a:extLst>
            <a:ext uri="{FF2B5EF4-FFF2-40B4-BE49-F238E27FC236}">
              <a16:creationId xmlns:a16="http://schemas.microsoft.com/office/drawing/2014/main" id="{00000000-0008-0000-0800-00001E02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543" name="Text Box 2">
          <a:extLst>
            <a:ext uri="{FF2B5EF4-FFF2-40B4-BE49-F238E27FC236}">
              <a16:creationId xmlns:a16="http://schemas.microsoft.com/office/drawing/2014/main" id="{00000000-0008-0000-0800-00001F02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544" name="Text Box 3">
          <a:extLst>
            <a:ext uri="{FF2B5EF4-FFF2-40B4-BE49-F238E27FC236}">
              <a16:creationId xmlns:a16="http://schemas.microsoft.com/office/drawing/2014/main" id="{00000000-0008-0000-0800-00002002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545" name="Text Box 4">
          <a:extLst>
            <a:ext uri="{FF2B5EF4-FFF2-40B4-BE49-F238E27FC236}">
              <a16:creationId xmlns:a16="http://schemas.microsoft.com/office/drawing/2014/main" id="{00000000-0008-0000-0800-00002102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46" name="Text Box 49">
          <a:extLst>
            <a:ext uri="{FF2B5EF4-FFF2-40B4-BE49-F238E27FC236}">
              <a16:creationId xmlns:a16="http://schemas.microsoft.com/office/drawing/2014/main" id="{00000000-0008-0000-0800-000022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47" name="Text Box 50">
          <a:extLst>
            <a:ext uri="{FF2B5EF4-FFF2-40B4-BE49-F238E27FC236}">
              <a16:creationId xmlns:a16="http://schemas.microsoft.com/office/drawing/2014/main" id="{00000000-0008-0000-0800-000023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48" name="Text Box 51">
          <a:extLst>
            <a:ext uri="{FF2B5EF4-FFF2-40B4-BE49-F238E27FC236}">
              <a16:creationId xmlns:a16="http://schemas.microsoft.com/office/drawing/2014/main" id="{00000000-0008-0000-0800-000024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49" name="Text Box 52">
          <a:extLst>
            <a:ext uri="{FF2B5EF4-FFF2-40B4-BE49-F238E27FC236}">
              <a16:creationId xmlns:a16="http://schemas.microsoft.com/office/drawing/2014/main" id="{00000000-0008-0000-0800-000025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0" name="Text Box 53">
          <a:extLst>
            <a:ext uri="{FF2B5EF4-FFF2-40B4-BE49-F238E27FC236}">
              <a16:creationId xmlns:a16="http://schemas.microsoft.com/office/drawing/2014/main" id="{00000000-0008-0000-0800-000026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1" name="Text Box 54">
          <a:extLst>
            <a:ext uri="{FF2B5EF4-FFF2-40B4-BE49-F238E27FC236}">
              <a16:creationId xmlns:a16="http://schemas.microsoft.com/office/drawing/2014/main" id="{00000000-0008-0000-0800-000027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2" name="Text Box 55">
          <a:extLst>
            <a:ext uri="{FF2B5EF4-FFF2-40B4-BE49-F238E27FC236}">
              <a16:creationId xmlns:a16="http://schemas.microsoft.com/office/drawing/2014/main" id="{00000000-0008-0000-0800-000028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3" name="Text Box 56">
          <a:extLst>
            <a:ext uri="{FF2B5EF4-FFF2-40B4-BE49-F238E27FC236}">
              <a16:creationId xmlns:a16="http://schemas.microsoft.com/office/drawing/2014/main" id="{00000000-0008-0000-0800-000029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4" name="Text Box 57">
          <a:extLst>
            <a:ext uri="{FF2B5EF4-FFF2-40B4-BE49-F238E27FC236}">
              <a16:creationId xmlns:a16="http://schemas.microsoft.com/office/drawing/2014/main" id="{00000000-0008-0000-0800-00002A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5" name="Text Box 58">
          <a:extLst>
            <a:ext uri="{FF2B5EF4-FFF2-40B4-BE49-F238E27FC236}">
              <a16:creationId xmlns:a16="http://schemas.microsoft.com/office/drawing/2014/main" id="{00000000-0008-0000-0800-00002B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56" name="Text Box 59">
          <a:extLst>
            <a:ext uri="{FF2B5EF4-FFF2-40B4-BE49-F238E27FC236}">
              <a16:creationId xmlns:a16="http://schemas.microsoft.com/office/drawing/2014/main" id="{00000000-0008-0000-0800-00002C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57" name="Text Box 1">
          <a:extLst>
            <a:ext uri="{FF2B5EF4-FFF2-40B4-BE49-F238E27FC236}">
              <a16:creationId xmlns:a16="http://schemas.microsoft.com/office/drawing/2014/main" id="{00000000-0008-0000-0800-00002D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58" name="Text Box 2">
          <a:extLst>
            <a:ext uri="{FF2B5EF4-FFF2-40B4-BE49-F238E27FC236}">
              <a16:creationId xmlns:a16="http://schemas.microsoft.com/office/drawing/2014/main" id="{00000000-0008-0000-0800-00002E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59" name="Text Box 3">
          <a:extLst>
            <a:ext uri="{FF2B5EF4-FFF2-40B4-BE49-F238E27FC236}">
              <a16:creationId xmlns:a16="http://schemas.microsoft.com/office/drawing/2014/main" id="{00000000-0008-0000-0800-00002F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0" name="Text Box 4">
          <a:extLst>
            <a:ext uri="{FF2B5EF4-FFF2-40B4-BE49-F238E27FC236}">
              <a16:creationId xmlns:a16="http://schemas.microsoft.com/office/drawing/2014/main" id="{00000000-0008-0000-0800-000030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1" name="Text Box 5">
          <a:extLst>
            <a:ext uri="{FF2B5EF4-FFF2-40B4-BE49-F238E27FC236}">
              <a16:creationId xmlns:a16="http://schemas.microsoft.com/office/drawing/2014/main" id="{00000000-0008-0000-0800-000031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2" name="Text Box 6">
          <a:extLst>
            <a:ext uri="{FF2B5EF4-FFF2-40B4-BE49-F238E27FC236}">
              <a16:creationId xmlns:a16="http://schemas.microsoft.com/office/drawing/2014/main" id="{00000000-0008-0000-0800-000032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3" name="Text Box 7">
          <a:extLst>
            <a:ext uri="{FF2B5EF4-FFF2-40B4-BE49-F238E27FC236}">
              <a16:creationId xmlns:a16="http://schemas.microsoft.com/office/drawing/2014/main" id="{00000000-0008-0000-0800-000033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4" name="Text Box 8">
          <a:extLst>
            <a:ext uri="{FF2B5EF4-FFF2-40B4-BE49-F238E27FC236}">
              <a16:creationId xmlns:a16="http://schemas.microsoft.com/office/drawing/2014/main" id="{00000000-0008-0000-0800-000034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5" name="Text Box 9">
          <a:extLst>
            <a:ext uri="{FF2B5EF4-FFF2-40B4-BE49-F238E27FC236}">
              <a16:creationId xmlns:a16="http://schemas.microsoft.com/office/drawing/2014/main" id="{00000000-0008-0000-0800-000035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6" name="Text Box 10">
          <a:extLst>
            <a:ext uri="{FF2B5EF4-FFF2-40B4-BE49-F238E27FC236}">
              <a16:creationId xmlns:a16="http://schemas.microsoft.com/office/drawing/2014/main" id="{00000000-0008-0000-0800-000036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7" name="Text Box 11">
          <a:extLst>
            <a:ext uri="{FF2B5EF4-FFF2-40B4-BE49-F238E27FC236}">
              <a16:creationId xmlns:a16="http://schemas.microsoft.com/office/drawing/2014/main" id="{00000000-0008-0000-0800-000037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8" name="Text Box 1">
          <a:extLst>
            <a:ext uri="{FF2B5EF4-FFF2-40B4-BE49-F238E27FC236}">
              <a16:creationId xmlns:a16="http://schemas.microsoft.com/office/drawing/2014/main" id="{00000000-0008-0000-0800-000038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69" name="Text Box 2">
          <a:extLst>
            <a:ext uri="{FF2B5EF4-FFF2-40B4-BE49-F238E27FC236}">
              <a16:creationId xmlns:a16="http://schemas.microsoft.com/office/drawing/2014/main" id="{00000000-0008-0000-0800-000039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0" name="Text Box 3">
          <a:extLst>
            <a:ext uri="{FF2B5EF4-FFF2-40B4-BE49-F238E27FC236}">
              <a16:creationId xmlns:a16="http://schemas.microsoft.com/office/drawing/2014/main" id="{00000000-0008-0000-0800-00003A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1" name="Text Box 4">
          <a:extLst>
            <a:ext uri="{FF2B5EF4-FFF2-40B4-BE49-F238E27FC236}">
              <a16:creationId xmlns:a16="http://schemas.microsoft.com/office/drawing/2014/main" id="{00000000-0008-0000-0800-00003B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2" name="Text Box 5">
          <a:extLst>
            <a:ext uri="{FF2B5EF4-FFF2-40B4-BE49-F238E27FC236}">
              <a16:creationId xmlns:a16="http://schemas.microsoft.com/office/drawing/2014/main" id="{00000000-0008-0000-0800-00003C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3" name="Text Box 6">
          <a:extLst>
            <a:ext uri="{FF2B5EF4-FFF2-40B4-BE49-F238E27FC236}">
              <a16:creationId xmlns:a16="http://schemas.microsoft.com/office/drawing/2014/main" id="{00000000-0008-0000-0800-00003D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4" name="Text Box 7">
          <a:extLst>
            <a:ext uri="{FF2B5EF4-FFF2-40B4-BE49-F238E27FC236}">
              <a16:creationId xmlns:a16="http://schemas.microsoft.com/office/drawing/2014/main" id="{00000000-0008-0000-0800-00003E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5" name="Text Box 8">
          <a:extLst>
            <a:ext uri="{FF2B5EF4-FFF2-40B4-BE49-F238E27FC236}">
              <a16:creationId xmlns:a16="http://schemas.microsoft.com/office/drawing/2014/main" id="{00000000-0008-0000-0800-00003F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6" name="Text Box 9">
          <a:extLst>
            <a:ext uri="{FF2B5EF4-FFF2-40B4-BE49-F238E27FC236}">
              <a16:creationId xmlns:a16="http://schemas.microsoft.com/office/drawing/2014/main" id="{00000000-0008-0000-0800-000040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7" name="Text Box 10">
          <a:extLst>
            <a:ext uri="{FF2B5EF4-FFF2-40B4-BE49-F238E27FC236}">
              <a16:creationId xmlns:a16="http://schemas.microsoft.com/office/drawing/2014/main" id="{00000000-0008-0000-0800-000041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8" name="Text Box 11">
          <a:extLst>
            <a:ext uri="{FF2B5EF4-FFF2-40B4-BE49-F238E27FC236}">
              <a16:creationId xmlns:a16="http://schemas.microsoft.com/office/drawing/2014/main" id="{00000000-0008-0000-0800-000042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79" name="Text Box 1">
          <a:extLst>
            <a:ext uri="{FF2B5EF4-FFF2-40B4-BE49-F238E27FC236}">
              <a16:creationId xmlns:a16="http://schemas.microsoft.com/office/drawing/2014/main" id="{00000000-0008-0000-0800-000043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0" name="Text Box 2">
          <a:extLst>
            <a:ext uri="{FF2B5EF4-FFF2-40B4-BE49-F238E27FC236}">
              <a16:creationId xmlns:a16="http://schemas.microsoft.com/office/drawing/2014/main" id="{00000000-0008-0000-0800-000044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1" name="Text Box 3">
          <a:extLst>
            <a:ext uri="{FF2B5EF4-FFF2-40B4-BE49-F238E27FC236}">
              <a16:creationId xmlns:a16="http://schemas.microsoft.com/office/drawing/2014/main" id="{00000000-0008-0000-0800-000045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2" name="Text Box 4">
          <a:extLst>
            <a:ext uri="{FF2B5EF4-FFF2-40B4-BE49-F238E27FC236}">
              <a16:creationId xmlns:a16="http://schemas.microsoft.com/office/drawing/2014/main" id="{00000000-0008-0000-0800-000046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3" name="Text Box 5">
          <a:extLst>
            <a:ext uri="{FF2B5EF4-FFF2-40B4-BE49-F238E27FC236}">
              <a16:creationId xmlns:a16="http://schemas.microsoft.com/office/drawing/2014/main" id="{00000000-0008-0000-0800-000047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4" name="Text Box 6">
          <a:extLst>
            <a:ext uri="{FF2B5EF4-FFF2-40B4-BE49-F238E27FC236}">
              <a16:creationId xmlns:a16="http://schemas.microsoft.com/office/drawing/2014/main" id="{00000000-0008-0000-0800-000048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5" name="Text Box 7">
          <a:extLst>
            <a:ext uri="{FF2B5EF4-FFF2-40B4-BE49-F238E27FC236}">
              <a16:creationId xmlns:a16="http://schemas.microsoft.com/office/drawing/2014/main" id="{00000000-0008-0000-0800-000049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6" name="Text Box 8">
          <a:extLst>
            <a:ext uri="{FF2B5EF4-FFF2-40B4-BE49-F238E27FC236}">
              <a16:creationId xmlns:a16="http://schemas.microsoft.com/office/drawing/2014/main" id="{00000000-0008-0000-0800-00004A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7" name="Text Box 9">
          <a:extLst>
            <a:ext uri="{FF2B5EF4-FFF2-40B4-BE49-F238E27FC236}">
              <a16:creationId xmlns:a16="http://schemas.microsoft.com/office/drawing/2014/main" id="{00000000-0008-0000-0800-00004B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88" name="Text Box 10">
          <a:extLst>
            <a:ext uri="{FF2B5EF4-FFF2-40B4-BE49-F238E27FC236}">
              <a16:creationId xmlns:a16="http://schemas.microsoft.com/office/drawing/2014/main" id="{00000000-0008-0000-0800-00004C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89" name="Text Box 1">
          <a:extLst>
            <a:ext uri="{FF2B5EF4-FFF2-40B4-BE49-F238E27FC236}">
              <a16:creationId xmlns:a16="http://schemas.microsoft.com/office/drawing/2014/main" id="{00000000-0008-0000-0800-00004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0" name="Text Box 2">
          <a:extLst>
            <a:ext uri="{FF2B5EF4-FFF2-40B4-BE49-F238E27FC236}">
              <a16:creationId xmlns:a16="http://schemas.microsoft.com/office/drawing/2014/main" id="{00000000-0008-0000-0800-00004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1" name="Text Box 3">
          <a:extLst>
            <a:ext uri="{FF2B5EF4-FFF2-40B4-BE49-F238E27FC236}">
              <a16:creationId xmlns:a16="http://schemas.microsoft.com/office/drawing/2014/main" id="{00000000-0008-0000-0800-00004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2" name="Text Box 4">
          <a:extLst>
            <a:ext uri="{FF2B5EF4-FFF2-40B4-BE49-F238E27FC236}">
              <a16:creationId xmlns:a16="http://schemas.microsoft.com/office/drawing/2014/main" id="{00000000-0008-0000-0800-00005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3" name="Text Box 5">
          <a:extLst>
            <a:ext uri="{FF2B5EF4-FFF2-40B4-BE49-F238E27FC236}">
              <a16:creationId xmlns:a16="http://schemas.microsoft.com/office/drawing/2014/main" id="{00000000-0008-0000-0800-00005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4" name="Text Box 6">
          <a:extLst>
            <a:ext uri="{FF2B5EF4-FFF2-40B4-BE49-F238E27FC236}">
              <a16:creationId xmlns:a16="http://schemas.microsoft.com/office/drawing/2014/main" id="{00000000-0008-0000-0800-00005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5" name="Text Box 7">
          <a:extLst>
            <a:ext uri="{FF2B5EF4-FFF2-40B4-BE49-F238E27FC236}">
              <a16:creationId xmlns:a16="http://schemas.microsoft.com/office/drawing/2014/main" id="{00000000-0008-0000-0800-00005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6" name="Text Box 8">
          <a:extLst>
            <a:ext uri="{FF2B5EF4-FFF2-40B4-BE49-F238E27FC236}">
              <a16:creationId xmlns:a16="http://schemas.microsoft.com/office/drawing/2014/main" id="{00000000-0008-0000-0800-00005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7" name="Text Box 9">
          <a:extLst>
            <a:ext uri="{FF2B5EF4-FFF2-40B4-BE49-F238E27FC236}">
              <a16:creationId xmlns:a16="http://schemas.microsoft.com/office/drawing/2014/main" id="{00000000-0008-0000-0800-00005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8" name="Text Box 10">
          <a:extLst>
            <a:ext uri="{FF2B5EF4-FFF2-40B4-BE49-F238E27FC236}">
              <a16:creationId xmlns:a16="http://schemas.microsoft.com/office/drawing/2014/main" id="{00000000-0008-0000-0800-00005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99" name="Text Box 11">
          <a:extLst>
            <a:ext uri="{FF2B5EF4-FFF2-40B4-BE49-F238E27FC236}">
              <a16:creationId xmlns:a16="http://schemas.microsoft.com/office/drawing/2014/main" id="{00000000-0008-0000-0800-00005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0" name="Text Box 1">
          <a:extLst>
            <a:ext uri="{FF2B5EF4-FFF2-40B4-BE49-F238E27FC236}">
              <a16:creationId xmlns:a16="http://schemas.microsoft.com/office/drawing/2014/main" id="{00000000-0008-0000-0800-00005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1" name="Text Box 2">
          <a:extLst>
            <a:ext uri="{FF2B5EF4-FFF2-40B4-BE49-F238E27FC236}">
              <a16:creationId xmlns:a16="http://schemas.microsoft.com/office/drawing/2014/main" id="{00000000-0008-0000-0800-00005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2" name="Text Box 3">
          <a:extLst>
            <a:ext uri="{FF2B5EF4-FFF2-40B4-BE49-F238E27FC236}">
              <a16:creationId xmlns:a16="http://schemas.microsoft.com/office/drawing/2014/main" id="{00000000-0008-0000-0800-00005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3" name="Text Box 4">
          <a:extLst>
            <a:ext uri="{FF2B5EF4-FFF2-40B4-BE49-F238E27FC236}">
              <a16:creationId xmlns:a16="http://schemas.microsoft.com/office/drawing/2014/main" id="{00000000-0008-0000-0800-00005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4" name="Text Box 5">
          <a:extLst>
            <a:ext uri="{FF2B5EF4-FFF2-40B4-BE49-F238E27FC236}">
              <a16:creationId xmlns:a16="http://schemas.microsoft.com/office/drawing/2014/main" id="{00000000-0008-0000-0800-00005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5" name="Text Box 6">
          <a:extLst>
            <a:ext uri="{FF2B5EF4-FFF2-40B4-BE49-F238E27FC236}">
              <a16:creationId xmlns:a16="http://schemas.microsoft.com/office/drawing/2014/main" id="{00000000-0008-0000-0800-00005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6" name="Text Box 7">
          <a:extLst>
            <a:ext uri="{FF2B5EF4-FFF2-40B4-BE49-F238E27FC236}">
              <a16:creationId xmlns:a16="http://schemas.microsoft.com/office/drawing/2014/main" id="{00000000-0008-0000-0800-00005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7" name="Text Box 8">
          <a:extLst>
            <a:ext uri="{FF2B5EF4-FFF2-40B4-BE49-F238E27FC236}">
              <a16:creationId xmlns:a16="http://schemas.microsoft.com/office/drawing/2014/main" id="{00000000-0008-0000-0800-00005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8" name="Text Box 9">
          <a:extLst>
            <a:ext uri="{FF2B5EF4-FFF2-40B4-BE49-F238E27FC236}">
              <a16:creationId xmlns:a16="http://schemas.microsoft.com/office/drawing/2014/main" id="{00000000-0008-0000-0800-00006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09" name="Text Box 10">
          <a:extLst>
            <a:ext uri="{FF2B5EF4-FFF2-40B4-BE49-F238E27FC236}">
              <a16:creationId xmlns:a16="http://schemas.microsoft.com/office/drawing/2014/main" id="{00000000-0008-0000-0800-00006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0" name="Text Box 11">
          <a:extLst>
            <a:ext uri="{FF2B5EF4-FFF2-40B4-BE49-F238E27FC236}">
              <a16:creationId xmlns:a16="http://schemas.microsoft.com/office/drawing/2014/main" id="{00000000-0008-0000-0800-00006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1" name="Text Box 1">
          <a:extLst>
            <a:ext uri="{FF2B5EF4-FFF2-40B4-BE49-F238E27FC236}">
              <a16:creationId xmlns:a16="http://schemas.microsoft.com/office/drawing/2014/main" id="{00000000-0008-0000-0800-00006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2" name="Text Box 2">
          <a:extLst>
            <a:ext uri="{FF2B5EF4-FFF2-40B4-BE49-F238E27FC236}">
              <a16:creationId xmlns:a16="http://schemas.microsoft.com/office/drawing/2014/main" id="{00000000-0008-0000-0800-00006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3" name="Text Box 3">
          <a:extLst>
            <a:ext uri="{FF2B5EF4-FFF2-40B4-BE49-F238E27FC236}">
              <a16:creationId xmlns:a16="http://schemas.microsoft.com/office/drawing/2014/main" id="{00000000-0008-0000-0800-00006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4" name="Text Box 4">
          <a:extLst>
            <a:ext uri="{FF2B5EF4-FFF2-40B4-BE49-F238E27FC236}">
              <a16:creationId xmlns:a16="http://schemas.microsoft.com/office/drawing/2014/main" id="{00000000-0008-0000-0800-00006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5" name="Text Box 5">
          <a:extLst>
            <a:ext uri="{FF2B5EF4-FFF2-40B4-BE49-F238E27FC236}">
              <a16:creationId xmlns:a16="http://schemas.microsoft.com/office/drawing/2014/main" id="{00000000-0008-0000-0800-00006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6" name="Text Box 6">
          <a:extLst>
            <a:ext uri="{FF2B5EF4-FFF2-40B4-BE49-F238E27FC236}">
              <a16:creationId xmlns:a16="http://schemas.microsoft.com/office/drawing/2014/main" id="{00000000-0008-0000-0800-00006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7" name="Text Box 7">
          <a:extLst>
            <a:ext uri="{FF2B5EF4-FFF2-40B4-BE49-F238E27FC236}">
              <a16:creationId xmlns:a16="http://schemas.microsoft.com/office/drawing/2014/main" id="{00000000-0008-0000-0800-00006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8" name="Text Box 8">
          <a:extLst>
            <a:ext uri="{FF2B5EF4-FFF2-40B4-BE49-F238E27FC236}">
              <a16:creationId xmlns:a16="http://schemas.microsoft.com/office/drawing/2014/main" id="{00000000-0008-0000-0800-00006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19" name="Text Box 9">
          <a:extLst>
            <a:ext uri="{FF2B5EF4-FFF2-40B4-BE49-F238E27FC236}">
              <a16:creationId xmlns:a16="http://schemas.microsoft.com/office/drawing/2014/main" id="{00000000-0008-0000-0800-00006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0" name="Text Box 10">
          <a:extLst>
            <a:ext uri="{FF2B5EF4-FFF2-40B4-BE49-F238E27FC236}">
              <a16:creationId xmlns:a16="http://schemas.microsoft.com/office/drawing/2014/main" id="{00000000-0008-0000-0800-00006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1" name="Text Box 11">
          <a:extLst>
            <a:ext uri="{FF2B5EF4-FFF2-40B4-BE49-F238E27FC236}">
              <a16:creationId xmlns:a16="http://schemas.microsoft.com/office/drawing/2014/main" id="{00000000-0008-0000-0800-00006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2" name="Text Box 1">
          <a:extLst>
            <a:ext uri="{FF2B5EF4-FFF2-40B4-BE49-F238E27FC236}">
              <a16:creationId xmlns:a16="http://schemas.microsoft.com/office/drawing/2014/main" id="{00000000-0008-0000-0800-00006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3" name="Text Box 2">
          <a:extLst>
            <a:ext uri="{FF2B5EF4-FFF2-40B4-BE49-F238E27FC236}">
              <a16:creationId xmlns:a16="http://schemas.microsoft.com/office/drawing/2014/main" id="{00000000-0008-0000-0800-00006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4" name="Text Box 3">
          <a:extLst>
            <a:ext uri="{FF2B5EF4-FFF2-40B4-BE49-F238E27FC236}">
              <a16:creationId xmlns:a16="http://schemas.microsoft.com/office/drawing/2014/main" id="{00000000-0008-0000-0800-00007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5" name="Text Box 4">
          <a:extLst>
            <a:ext uri="{FF2B5EF4-FFF2-40B4-BE49-F238E27FC236}">
              <a16:creationId xmlns:a16="http://schemas.microsoft.com/office/drawing/2014/main" id="{00000000-0008-0000-0800-00007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6" name="Text Box 5">
          <a:extLst>
            <a:ext uri="{FF2B5EF4-FFF2-40B4-BE49-F238E27FC236}">
              <a16:creationId xmlns:a16="http://schemas.microsoft.com/office/drawing/2014/main" id="{00000000-0008-0000-0800-00007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7" name="Text Box 6">
          <a:extLst>
            <a:ext uri="{FF2B5EF4-FFF2-40B4-BE49-F238E27FC236}">
              <a16:creationId xmlns:a16="http://schemas.microsoft.com/office/drawing/2014/main" id="{00000000-0008-0000-0800-00007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8" name="Text Box 7">
          <a:extLst>
            <a:ext uri="{FF2B5EF4-FFF2-40B4-BE49-F238E27FC236}">
              <a16:creationId xmlns:a16="http://schemas.microsoft.com/office/drawing/2014/main" id="{00000000-0008-0000-0800-00007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29" name="Text Box 8">
          <a:extLst>
            <a:ext uri="{FF2B5EF4-FFF2-40B4-BE49-F238E27FC236}">
              <a16:creationId xmlns:a16="http://schemas.microsoft.com/office/drawing/2014/main" id="{00000000-0008-0000-0800-00007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0" name="Text Box 9">
          <a:extLst>
            <a:ext uri="{FF2B5EF4-FFF2-40B4-BE49-F238E27FC236}">
              <a16:creationId xmlns:a16="http://schemas.microsoft.com/office/drawing/2014/main" id="{00000000-0008-0000-0800-00007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1" name="Text Box 10">
          <a:extLst>
            <a:ext uri="{FF2B5EF4-FFF2-40B4-BE49-F238E27FC236}">
              <a16:creationId xmlns:a16="http://schemas.microsoft.com/office/drawing/2014/main" id="{00000000-0008-0000-0800-00007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2" name="Text Box 11">
          <a:extLst>
            <a:ext uri="{FF2B5EF4-FFF2-40B4-BE49-F238E27FC236}">
              <a16:creationId xmlns:a16="http://schemas.microsoft.com/office/drawing/2014/main" id="{00000000-0008-0000-0800-00007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3" name="Text Box 1">
          <a:extLst>
            <a:ext uri="{FF2B5EF4-FFF2-40B4-BE49-F238E27FC236}">
              <a16:creationId xmlns:a16="http://schemas.microsoft.com/office/drawing/2014/main" id="{00000000-0008-0000-0800-00007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4" name="Text Box 2">
          <a:extLst>
            <a:ext uri="{FF2B5EF4-FFF2-40B4-BE49-F238E27FC236}">
              <a16:creationId xmlns:a16="http://schemas.microsoft.com/office/drawing/2014/main" id="{00000000-0008-0000-0800-00007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5" name="Text Box 3">
          <a:extLst>
            <a:ext uri="{FF2B5EF4-FFF2-40B4-BE49-F238E27FC236}">
              <a16:creationId xmlns:a16="http://schemas.microsoft.com/office/drawing/2014/main" id="{00000000-0008-0000-0800-00007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6" name="Text Box 4">
          <a:extLst>
            <a:ext uri="{FF2B5EF4-FFF2-40B4-BE49-F238E27FC236}">
              <a16:creationId xmlns:a16="http://schemas.microsoft.com/office/drawing/2014/main" id="{00000000-0008-0000-0800-00007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7" name="Text Box 5">
          <a:extLst>
            <a:ext uri="{FF2B5EF4-FFF2-40B4-BE49-F238E27FC236}">
              <a16:creationId xmlns:a16="http://schemas.microsoft.com/office/drawing/2014/main" id="{00000000-0008-0000-0800-00007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8" name="Text Box 6">
          <a:extLst>
            <a:ext uri="{FF2B5EF4-FFF2-40B4-BE49-F238E27FC236}">
              <a16:creationId xmlns:a16="http://schemas.microsoft.com/office/drawing/2014/main" id="{00000000-0008-0000-0800-00007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39" name="Text Box 7">
          <a:extLst>
            <a:ext uri="{FF2B5EF4-FFF2-40B4-BE49-F238E27FC236}">
              <a16:creationId xmlns:a16="http://schemas.microsoft.com/office/drawing/2014/main" id="{00000000-0008-0000-0800-00007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0" name="Text Box 8">
          <a:extLst>
            <a:ext uri="{FF2B5EF4-FFF2-40B4-BE49-F238E27FC236}">
              <a16:creationId xmlns:a16="http://schemas.microsoft.com/office/drawing/2014/main" id="{00000000-0008-0000-0800-00008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1" name="Text Box 9">
          <a:extLst>
            <a:ext uri="{FF2B5EF4-FFF2-40B4-BE49-F238E27FC236}">
              <a16:creationId xmlns:a16="http://schemas.microsoft.com/office/drawing/2014/main" id="{00000000-0008-0000-0800-00008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2" name="Text Box 10">
          <a:extLst>
            <a:ext uri="{FF2B5EF4-FFF2-40B4-BE49-F238E27FC236}">
              <a16:creationId xmlns:a16="http://schemas.microsoft.com/office/drawing/2014/main" id="{00000000-0008-0000-0800-00008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3" name="Text Box 11">
          <a:extLst>
            <a:ext uri="{FF2B5EF4-FFF2-40B4-BE49-F238E27FC236}">
              <a16:creationId xmlns:a16="http://schemas.microsoft.com/office/drawing/2014/main" id="{00000000-0008-0000-0800-00008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4" name="Text Box 1">
          <a:extLst>
            <a:ext uri="{FF2B5EF4-FFF2-40B4-BE49-F238E27FC236}">
              <a16:creationId xmlns:a16="http://schemas.microsoft.com/office/drawing/2014/main" id="{00000000-0008-0000-0800-00008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5" name="Text Box 2">
          <a:extLst>
            <a:ext uri="{FF2B5EF4-FFF2-40B4-BE49-F238E27FC236}">
              <a16:creationId xmlns:a16="http://schemas.microsoft.com/office/drawing/2014/main" id="{00000000-0008-0000-0800-00008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6" name="Text Box 3">
          <a:extLst>
            <a:ext uri="{FF2B5EF4-FFF2-40B4-BE49-F238E27FC236}">
              <a16:creationId xmlns:a16="http://schemas.microsoft.com/office/drawing/2014/main" id="{00000000-0008-0000-0800-00008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7" name="Text Box 4">
          <a:extLst>
            <a:ext uri="{FF2B5EF4-FFF2-40B4-BE49-F238E27FC236}">
              <a16:creationId xmlns:a16="http://schemas.microsoft.com/office/drawing/2014/main" id="{00000000-0008-0000-0800-00008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8" name="Text Box 5">
          <a:extLst>
            <a:ext uri="{FF2B5EF4-FFF2-40B4-BE49-F238E27FC236}">
              <a16:creationId xmlns:a16="http://schemas.microsoft.com/office/drawing/2014/main" id="{00000000-0008-0000-0800-00008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49" name="Text Box 6">
          <a:extLst>
            <a:ext uri="{FF2B5EF4-FFF2-40B4-BE49-F238E27FC236}">
              <a16:creationId xmlns:a16="http://schemas.microsoft.com/office/drawing/2014/main" id="{00000000-0008-0000-0800-00008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0" name="Text Box 7">
          <a:extLst>
            <a:ext uri="{FF2B5EF4-FFF2-40B4-BE49-F238E27FC236}">
              <a16:creationId xmlns:a16="http://schemas.microsoft.com/office/drawing/2014/main" id="{00000000-0008-0000-0800-00008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1" name="Text Box 8">
          <a:extLst>
            <a:ext uri="{FF2B5EF4-FFF2-40B4-BE49-F238E27FC236}">
              <a16:creationId xmlns:a16="http://schemas.microsoft.com/office/drawing/2014/main" id="{00000000-0008-0000-0800-00008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2" name="Text Box 9">
          <a:extLst>
            <a:ext uri="{FF2B5EF4-FFF2-40B4-BE49-F238E27FC236}">
              <a16:creationId xmlns:a16="http://schemas.microsoft.com/office/drawing/2014/main" id="{00000000-0008-0000-0800-00008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 name="Text Box 10">
          <a:extLst>
            <a:ext uri="{FF2B5EF4-FFF2-40B4-BE49-F238E27FC236}">
              <a16:creationId xmlns:a16="http://schemas.microsoft.com/office/drawing/2014/main" id="{00000000-0008-0000-0800-00008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 name="Text Box 11">
          <a:extLst>
            <a:ext uri="{FF2B5EF4-FFF2-40B4-BE49-F238E27FC236}">
              <a16:creationId xmlns:a16="http://schemas.microsoft.com/office/drawing/2014/main" id="{00000000-0008-0000-0800-00008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 name="Text Box 1">
          <a:extLst>
            <a:ext uri="{FF2B5EF4-FFF2-40B4-BE49-F238E27FC236}">
              <a16:creationId xmlns:a16="http://schemas.microsoft.com/office/drawing/2014/main" id="{00000000-0008-0000-0800-00008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 name="Text Box 2">
          <a:extLst>
            <a:ext uri="{FF2B5EF4-FFF2-40B4-BE49-F238E27FC236}">
              <a16:creationId xmlns:a16="http://schemas.microsoft.com/office/drawing/2014/main" id="{00000000-0008-0000-0800-00009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 name="Text Box 3">
          <a:extLst>
            <a:ext uri="{FF2B5EF4-FFF2-40B4-BE49-F238E27FC236}">
              <a16:creationId xmlns:a16="http://schemas.microsoft.com/office/drawing/2014/main" id="{00000000-0008-0000-0800-00009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 name="Text Box 4">
          <a:extLst>
            <a:ext uri="{FF2B5EF4-FFF2-40B4-BE49-F238E27FC236}">
              <a16:creationId xmlns:a16="http://schemas.microsoft.com/office/drawing/2014/main" id="{00000000-0008-0000-0800-00009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 name="Text Box 5">
          <a:extLst>
            <a:ext uri="{FF2B5EF4-FFF2-40B4-BE49-F238E27FC236}">
              <a16:creationId xmlns:a16="http://schemas.microsoft.com/office/drawing/2014/main" id="{00000000-0008-0000-0800-00009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 name="Text Box 6">
          <a:extLst>
            <a:ext uri="{FF2B5EF4-FFF2-40B4-BE49-F238E27FC236}">
              <a16:creationId xmlns:a16="http://schemas.microsoft.com/office/drawing/2014/main" id="{00000000-0008-0000-0800-00009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 name="Text Box 7">
          <a:extLst>
            <a:ext uri="{FF2B5EF4-FFF2-40B4-BE49-F238E27FC236}">
              <a16:creationId xmlns:a16="http://schemas.microsoft.com/office/drawing/2014/main" id="{00000000-0008-0000-0800-00009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2" name="Text Box 8">
          <a:extLst>
            <a:ext uri="{FF2B5EF4-FFF2-40B4-BE49-F238E27FC236}">
              <a16:creationId xmlns:a16="http://schemas.microsoft.com/office/drawing/2014/main" id="{00000000-0008-0000-0800-00009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3" name="Text Box 9">
          <a:extLst>
            <a:ext uri="{FF2B5EF4-FFF2-40B4-BE49-F238E27FC236}">
              <a16:creationId xmlns:a16="http://schemas.microsoft.com/office/drawing/2014/main" id="{00000000-0008-0000-0800-00009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4" name="Text Box 10">
          <a:extLst>
            <a:ext uri="{FF2B5EF4-FFF2-40B4-BE49-F238E27FC236}">
              <a16:creationId xmlns:a16="http://schemas.microsoft.com/office/drawing/2014/main" id="{00000000-0008-0000-0800-00009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5" name="Text Box 11">
          <a:extLst>
            <a:ext uri="{FF2B5EF4-FFF2-40B4-BE49-F238E27FC236}">
              <a16:creationId xmlns:a16="http://schemas.microsoft.com/office/drawing/2014/main" id="{00000000-0008-0000-0800-00009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6" name="Text Box 1">
          <a:extLst>
            <a:ext uri="{FF2B5EF4-FFF2-40B4-BE49-F238E27FC236}">
              <a16:creationId xmlns:a16="http://schemas.microsoft.com/office/drawing/2014/main" id="{00000000-0008-0000-0800-00009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 name="Text Box 2">
          <a:extLst>
            <a:ext uri="{FF2B5EF4-FFF2-40B4-BE49-F238E27FC236}">
              <a16:creationId xmlns:a16="http://schemas.microsoft.com/office/drawing/2014/main" id="{00000000-0008-0000-0800-00009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 name="Text Box 3">
          <a:extLst>
            <a:ext uri="{FF2B5EF4-FFF2-40B4-BE49-F238E27FC236}">
              <a16:creationId xmlns:a16="http://schemas.microsoft.com/office/drawing/2014/main" id="{00000000-0008-0000-0800-00009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 name="Text Box 4">
          <a:extLst>
            <a:ext uri="{FF2B5EF4-FFF2-40B4-BE49-F238E27FC236}">
              <a16:creationId xmlns:a16="http://schemas.microsoft.com/office/drawing/2014/main" id="{00000000-0008-0000-0800-00009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 name="Text Box 5">
          <a:extLst>
            <a:ext uri="{FF2B5EF4-FFF2-40B4-BE49-F238E27FC236}">
              <a16:creationId xmlns:a16="http://schemas.microsoft.com/office/drawing/2014/main" id="{00000000-0008-0000-0800-00009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 name="Text Box 6">
          <a:extLst>
            <a:ext uri="{FF2B5EF4-FFF2-40B4-BE49-F238E27FC236}">
              <a16:creationId xmlns:a16="http://schemas.microsoft.com/office/drawing/2014/main" id="{00000000-0008-0000-0800-00009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 name="Text Box 7">
          <a:extLst>
            <a:ext uri="{FF2B5EF4-FFF2-40B4-BE49-F238E27FC236}">
              <a16:creationId xmlns:a16="http://schemas.microsoft.com/office/drawing/2014/main" id="{00000000-0008-0000-0800-0000A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 name="Text Box 8">
          <a:extLst>
            <a:ext uri="{FF2B5EF4-FFF2-40B4-BE49-F238E27FC236}">
              <a16:creationId xmlns:a16="http://schemas.microsoft.com/office/drawing/2014/main" id="{00000000-0008-0000-0800-0000A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 name="Text Box 9">
          <a:extLst>
            <a:ext uri="{FF2B5EF4-FFF2-40B4-BE49-F238E27FC236}">
              <a16:creationId xmlns:a16="http://schemas.microsoft.com/office/drawing/2014/main" id="{00000000-0008-0000-0800-0000A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 name="Text Box 10">
          <a:extLst>
            <a:ext uri="{FF2B5EF4-FFF2-40B4-BE49-F238E27FC236}">
              <a16:creationId xmlns:a16="http://schemas.microsoft.com/office/drawing/2014/main" id="{00000000-0008-0000-0800-0000A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6" name="Text Box 11">
          <a:extLst>
            <a:ext uri="{FF2B5EF4-FFF2-40B4-BE49-F238E27FC236}">
              <a16:creationId xmlns:a16="http://schemas.microsoft.com/office/drawing/2014/main" id="{00000000-0008-0000-0800-0000A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677" name="Text Box 1">
          <a:extLst>
            <a:ext uri="{FF2B5EF4-FFF2-40B4-BE49-F238E27FC236}">
              <a16:creationId xmlns:a16="http://schemas.microsoft.com/office/drawing/2014/main" id="{00000000-0008-0000-0800-0000A502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678" name="Text Box 2">
          <a:extLst>
            <a:ext uri="{FF2B5EF4-FFF2-40B4-BE49-F238E27FC236}">
              <a16:creationId xmlns:a16="http://schemas.microsoft.com/office/drawing/2014/main" id="{00000000-0008-0000-0800-0000A602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679" name="Text Box 3">
          <a:extLst>
            <a:ext uri="{FF2B5EF4-FFF2-40B4-BE49-F238E27FC236}">
              <a16:creationId xmlns:a16="http://schemas.microsoft.com/office/drawing/2014/main" id="{00000000-0008-0000-0800-0000A702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680" name="Text Box 4">
          <a:extLst>
            <a:ext uri="{FF2B5EF4-FFF2-40B4-BE49-F238E27FC236}">
              <a16:creationId xmlns:a16="http://schemas.microsoft.com/office/drawing/2014/main" id="{00000000-0008-0000-0800-0000A802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1" name="Text Box 49">
          <a:extLst>
            <a:ext uri="{FF2B5EF4-FFF2-40B4-BE49-F238E27FC236}">
              <a16:creationId xmlns:a16="http://schemas.microsoft.com/office/drawing/2014/main" id="{00000000-0008-0000-0800-0000A9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2" name="Text Box 50">
          <a:extLst>
            <a:ext uri="{FF2B5EF4-FFF2-40B4-BE49-F238E27FC236}">
              <a16:creationId xmlns:a16="http://schemas.microsoft.com/office/drawing/2014/main" id="{00000000-0008-0000-0800-0000AA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3" name="Text Box 51">
          <a:extLst>
            <a:ext uri="{FF2B5EF4-FFF2-40B4-BE49-F238E27FC236}">
              <a16:creationId xmlns:a16="http://schemas.microsoft.com/office/drawing/2014/main" id="{00000000-0008-0000-0800-0000AB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4" name="Text Box 52">
          <a:extLst>
            <a:ext uri="{FF2B5EF4-FFF2-40B4-BE49-F238E27FC236}">
              <a16:creationId xmlns:a16="http://schemas.microsoft.com/office/drawing/2014/main" id="{00000000-0008-0000-0800-0000AC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5" name="Text Box 53">
          <a:extLst>
            <a:ext uri="{FF2B5EF4-FFF2-40B4-BE49-F238E27FC236}">
              <a16:creationId xmlns:a16="http://schemas.microsoft.com/office/drawing/2014/main" id="{00000000-0008-0000-0800-0000AD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6" name="Text Box 54">
          <a:extLst>
            <a:ext uri="{FF2B5EF4-FFF2-40B4-BE49-F238E27FC236}">
              <a16:creationId xmlns:a16="http://schemas.microsoft.com/office/drawing/2014/main" id="{00000000-0008-0000-0800-0000AE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7" name="Text Box 55">
          <a:extLst>
            <a:ext uri="{FF2B5EF4-FFF2-40B4-BE49-F238E27FC236}">
              <a16:creationId xmlns:a16="http://schemas.microsoft.com/office/drawing/2014/main" id="{00000000-0008-0000-0800-0000AF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8" name="Text Box 56">
          <a:extLst>
            <a:ext uri="{FF2B5EF4-FFF2-40B4-BE49-F238E27FC236}">
              <a16:creationId xmlns:a16="http://schemas.microsoft.com/office/drawing/2014/main" id="{00000000-0008-0000-0800-0000B0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89" name="Text Box 57">
          <a:extLst>
            <a:ext uri="{FF2B5EF4-FFF2-40B4-BE49-F238E27FC236}">
              <a16:creationId xmlns:a16="http://schemas.microsoft.com/office/drawing/2014/main" id="{00000000-0008-0000-0800-0000B1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90" name="Text Box 58">
          <a:extLst>
            <a:ext uri="{FF2B5EF4-FFF2-40B4-BE49-F238E27FC236}">
              <a16:creationId xmlns:a16="http://schemas.microsoft.com/office/drawing/2014/main" id="{00000000-0008-0000-0800-0000B2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691" name="Text Box 59">
          <a:extLst>
            <a:ext uri="{FF2B5EF4-FFF2-40B4-BE49-F238E27FC236}">
              <a16:creationId xmlns:a16="http://schemas.microsoft.com/office/drawing/2014/main" id="{00000000-0008-0000-0800-0000B302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2" name="Text Box 1">
          <a:extLst>
            <a:ext uri="{FF2B5EF4-FFF2-40B4-BE49-F238E27FC236}">
              <a16:creationId xmlns:a16="http://schemas.microsoft.com/office/drawing/2014/main" id="{00000000-0008-0000-0800-0000B4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3" name="Text Box 2">
          <a:extLst>
            <a:ext uri="{FF2B5EF4-FFF2-40B4-BE49-F238E27FC236}">
              <a16:creationId xmlns:a16="http://schemas.microsoft.com/office/drawing/2014/main" id="{00000000-0008-0000-0800-0000B5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4" name="Text Box 3">
          <a:extLst>
            <a:ext uri="{FF2B5EF4-FFF2-40B4-BE49-F238E27FC236}">
              <a16:creationId xmlns:a16="http://schemas.microsoft.com/office/drawing/2014/main" id="{00000000-0008-0000-0800-0000B6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5" name="Text Box 4">
          <a:extLst>
            <a:ext uri="{FF2B5EF4-FFF2-40B4-BE49-F238E27FC236}">
              <a16:creationId xmlns:a16="http://schemas.microsoft.com/office/drawing/2014/main" id="{00000000-0008-0000-0800-0000B7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6" name="Text Box 5">
          <a:extLst>
            <a:ext uri="{FF2B5EF4-FFF2-40B4-BE49-F238E27FC236}">
              <a16:creationId xmlns:a16="http://schemas.microsoft.com/office/drawing/2014/main" id="{00000000-0008-0000-0800-0000B8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7" name="Text Box 6">
          <a:extLst>
            <a:ext uri="{FF2B5EF4-FFF2-40B4-BE49-F238E27FC236}">
              <a16:creationId xmlns:a16="http://schemas.microsoft.com/office/drawing/2014/main" id="{00000000-0008-0000-0800-0000B9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8" name="Text Box 7">
          <a:extLst>
            <a:ext uri="{FF2B5EF4-FFF2-40B4-BE49-F238E27FC236}">
              <a16:creationId xmlns:a16="http://schemas.microsoft.com/office/drawing/2014/main" id="{00000000-0008-0000-0800-0000BA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699" name="Text Box 8">
          <a:extLst>
            <a:ext uri="{FF2B5EF4-FFF2-40B4-BE49-F238E27FC236}">
              <a16:creationId xmlns:a16="http://schemas.microsoft.com/office/drawing/2014/main" id="{00000000-0008-0000-0800-0000BB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0" name="Text Box 9">
          <a:extLst>
            <a:ext uri="{FF2B5EF4-FFF2-40B4-BE49-F238E27FC236}">
              <a16:creationId xmlns:a16="http://schemas.microsoft.com/office/drawing/2014/main" id="{00000000-0008-0000-0800-0000BC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1" name="Text Box 10">
          <a:extLst>
            <a:ext uri="{FF2B5EF4-FFF2-40B4-BE49-F238E27FC236}">
              <a16:creationId xmlns:a16="http://schemas.microsoft.com/office/drawing/2014/main" id="{00000000-0008-0000-0800-0000BD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2" name="Text Box 11">
          <a:extLst>
            <a:ext uri="{FF2B5EF4-FFF2-40B4-BE49-F238E27FC236}">
              <a16:creationId xmlns:a16="http://schemas.microsoft.com/office/drawing/2014/main" id="{00000000-0008-0000-0800-0000BE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3" name="Text Box 1">
          <a:extLst>
            <a:ext uri="{FF2B5EF4-FFF2-40B4-BE49-F238E27FC236}">
              <a16:creationId xmlns:a16="http://schemas.microsoft.com/office/drawing/2014/main" id="{00000000-0008-0000-0800-0000BF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 name="Text Box 2">
          <a:extLst>
            <a:ext uri="{FF2B5EF4-FFF2-40B4-BE49-F238E27FC236}">
              <a16:creationId xmlns:a16="http://schemas.microsoft.com/office/drawing/2014/main" id="{00000000-0008-0000-0800-0000C0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 name="Text Box 3">
          <a:extLst>
            <a:ext uri="{FF2B5EF4-FFF2-40B4-BE49-F238E27FC236}">
              <a16:creationId xmlns:a16="http://schemas.microsoft.com/office/drawing/2014/main" id="{00000000-0008-0000-0800-0000C1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 name="Text Box 4">
          <a:extLst>
            <a:ext uri="{FF2B5EF4-FFF2-40B4-BE49-F238E27FC236}">
              <a16:creationId xmlns:a16="http://schemas.microsoft.com/office/drawing/2014/main" id="{00000000-0008-0000-0800-0000C2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7" name="Text Box 5">
          <a:extLst>
            <a:ext uri="{FF2B5EF4-FFF2-40B4-BE49-F238E27FC236}">
              <a16:creationId xmlns:a16="http://schemas.microsoft.com/office/drawing/2014/main" id="{00000000-0008-0000-0800-0000C3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8" name="Text Box 6">
          <a:extLst>
            <a:ext uri="{FF2B5EF4-FFF2-40B4-BE49-F238E27FC236}">
              <a16:creationId xmlns:a16="http://schemas.microsoft.com/office/drawing/2014/main" id="{00000000-0008-0000-0800-0000C4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9" name="Text Box 7">
          <a:extLst>
            <a:ext uri="{FF2B5EF4-FFF2-40B4-BE49-F238E27FC236}">
              <a16:creationId xmlns:a16="http://schemas.microsoft.com/office/drawing/2014/main" id="{00000000-0008-0000-0800-0000C5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0" name="Text Box 8">
          <a:extLst>
            <a:ext uri="{FF2B5EF4-FFF2-40B4-BE49-F238E27FC236}">
              <a16:creationId xmlns:a16="http://schemas.microsoft.com/office/drawing/2014/main" id="{00000000-0008-0000-0800-0000C6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1" name="Text Box 9">
          <a:extLst>
            <a:ext uri="{FF2B5EF4-FFF2-40B4-BE49-F238E27FC236}">
              <a16:creationId xmlns:a16="http://schemas.microsoft.com/office/drawing/2014/main" id="{00000000-0008-0000-0800-0000C7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2" name="Text Box 10">
          <a:extLst>
            <a:ext uri="{FF2B5EF4-FFF2-40B4-BE49-F238E27FC236}">
              <a16:creationId xmlns:a16="http://schemas.microsoft.com/office/drawing/2014/main" id="{00000000-0008-0000-0800-0000C8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3" name="Text Box 11">
          <a:extLst>
            <a:ext uri="{FF2B5EF4-FFF2-40B4-BE49-F238E27FC236}">
              <a16:creationId xmlns:a16="http://schemas.microsoft.com/office/drawing/2014/main" id="{00000000-0008-0000-0800-0000C9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4" name="Text Box 1">
          <a:extLst>
            <a:ext uri="{FF2B5EF4-FFF2-40B4-BE49-F238E27FC236}">
              <a16:creationId xmlns:a16="http://schemas.microsoft.com/office/drawing/2014/main" id="{00000000-0008-0000-0800-0000CA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5" name="Text Box 2">
          <a:extLst>
            <a:ext uri="{FF2B5EF4-FFF2-40B4-BE49-F238E27FC236}">
              <a16:creationId xmlns:a16="http://schemas.microsoft.com/office/drawing/2014/main" id="{00000000-0008-0000-0800-0000CB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6" name="Text Box 3">
          <a:extLst>
            <a:ext uri="{FF2B5EF4-FFF2-40B4-BE49-F238E27FC236}">
              <a16:creationId xmlns:a16="http://schemas.microsoft.com/office/drawing/2014/main" id="{00000000-0008-0000-0800-0000CC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 name="Text Box 4">
          <a:extLst>
            <a:ext uri="{FF2B5EF4-FFF2-40B4-BE49-F238E27FC236}">
              <a16:creationId xmlns:a16="http://schemas.microsoft.com/office/drawing/2014/main" id="{00000000-0008-0000-0800-0000CD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 name="Text Box 5">
          <a:extLst>
            <a:ext uri="{FF2B5EF4-FFF2-40B4-BE49-F238E27FC236}">
              <a16:creationId xmlns:a16="http://schemas.microsoft.com/office/drawing/2014/main" id="{00000000-0008-0000-0800-0000CE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 name="Text Box 6">
          <a:extLst>
            <a:ext uri="{FF2B5EF4-FFF2-40B4-BE49-F238E27FC236}">
              <a16:creationId xmlns:a16="http://schemas.microsoft.com/office/drawing/2014/main" id="{00000000-0008-0000-0800-0000CF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 name="Text Box 7">
          <a:extLst>
            <a:ext uri="{FF2B5EF4-FFF2-40B4-BE49-F238E27FC236}">
              <a16:creationId xmlns:a16="http://schemas.microsoft.com/office/drawing/2014/main" id="{00000000-0008-0000-0800-0000D0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1" name="Text Box 8">
          <a:extLst>
            <a:ext uri="{FF2B5EF4-FFF2-40B4-BE49-F238E27FC236}">
              <a16:creationId xmlns:a16="http://schemas.microsoft.com/office/drawing/2014/main" id="{00000000-0008-0000-0800-0000D1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2" name="Text Box 9">
          <a:extLst>
            <a:ext uri="{FF2B5EF4-FFF2-40B4-BE49-F238E27FC236}">
              <a16:creationId xmlns:a16="http://schemas.microsoft.com/office/drawing/2014/main" id="{00000000-0008-0000-0800-0000D2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3" name="Text Box 10">
          <a:extLst>
            <a:ext uri="{FF2B5EF4-FFF2-40B4-BE49-F238E27FC236}">
              <a16:creationId xmlns:a16="http://schemas.microsoft.com/office/drawing/2014/main" id="{00000000-0008-0000-0800-0000D302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 name="Text Box 1">
          <a:extLst>
            <a:ext uri="{FF2B5EF4-FFF2-40B4-BE49-F238E27FC236}">
              <a16:creationId xmlns:a16="http://schemas.microsoft.com/office/drawing/2014/main" id="{00000000-0008-0000-0800-0000D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 name="Text Box 2">
          <a:extLst>
            <a:ext uri="{FF2B5EF4-FFF2-40B4-BE49-F238E27FC236}">
              <a16:creationId xmlns:a16="http://schemas.microsoft.com/office/drawing/2014/main" id="{00000000-0008-0000-0800-0000D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 name="Text Box 3">
          <a:extLst>
            <a:ext uri="{FF2B5EF4-FFF2-40B4-BE49-F238E27FC236}">
              <a16:creationId xmlns:a16="http://schemas.microsoft.com/office/drawing/2014/main" id="{00000000-0008-0000-0800-0000D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 name="Text Box 4">
          <a:extLst>
            <a:ext uri="{FF2B5EF4-FFF2-40B4-BE49-F238E27FC236}">
              <a16:creationId xmlns:a16="http://schemas.microsoft.com/office/drawing/2014/main" id="{00000000-0008-0000-0800-0000D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 name="Text Box 5">
          <a:extLst>
            <a:ext uri="{FF2B5EF4-FFF2-40B4-BE49-F238E27FC236}">
              <a16:creationId xmlns:a16="http://schemas.microsoft.com/office/drawing/2014/main" id="{00000000-0008-0000-0800-0000D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 name="Text Box 6">
          <a:extLst>
            <a:ext uri="{FF2B5EF4-FFF2-40B4-BE49-F238E27FC236}">
              <a16:creationId xmlns:a16="http://schemas.microsoft.com/office/drawing/2014/main" id="{00000000-0008-0000-0800-0000D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0" name="Text Box 7">
          <a:extLst>
            <a:ext uri="{FF2B5EF4-FFF2-40B4-BE49-F238E27FC236}">
              <a16:creationId xmlns:a16="http://schemas.microsoft.com/office/drawing/2014/main" id="{00000000-0008-0000-0800-0000D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1" name="Text Box 8">
          <a:extLst>
            <a:ext uri="{FF2B5EF4-FFF2-40B4-BE49-F238E27FC236}">
              <a16:creationId xmlns:a16="http://schemas.microsoft.com/office/drawing/2014/main" id="{00000000-0008-0000-0800-0000D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2" name="Text Box 9">
          <a:extLst>
            <a:ext uri="{FF2B5EF4-FFF2-40B4-BE49-F238E27FC236}">
              <a16:creationId xmlns:a16="http://schemas.microsoft.com/office/drawing/2014/main" id="{00000000-0008-0000-0800-0000D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3" name="Text Box 10">
          <a:extLst>
            <a:ext uri="{FF2B5EF4-FFF2-40B4-BE49-F238E27FC236}">
              <a16:creationId xmlns:a16="http://schemas.microsoft.com/office/drawing/2014/main" id="{00000000-0008-0000-0800-0000D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 name="Text Box 11">
          <a:extLst>
            <a:ext uri="{FF2B5EF4-FFF2-40B4-BE49-F238E27FC236}">
              <a16:creationId xmlns:a16="http://schemas.microsoft.com/office/drawing/2014/main" id="{00000000-0008-0000-0800-0000D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 name="Text Box 1">
          <a:extLst>
            <a:ext uri="{FF2B5EF4-FFF2-40B4-BE49-F238E27FC236}">
              <a16:creationId xmlns:a16="http://schemas.microsoft.com/office/drawing/2014/main" id="{00000000-0008-0000-0800-0000D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 name="Text Box 2">
          <a:extLst>
            <a:ext uri="{FF2B5EF4-FFF2-40B4-BE49-F238E27FC236}">
              <a16:creationId xmlns:a16="http://schemas.microsoft.com/office/drawing/2014/main" id="{00000000-0008-0000-0800-0000E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 name="Text Box 3">
          <a:extLst>
            <a:ext uri="{FF2B5EF4-FFF2-40B4-BE49-F238E27FC236}">
              <a16:creationId xmlns:a16="http://schemas.microsoft.com/office/drawing/2014/main" id="{00000000-0008-0000-0800-0000E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 name="Text Box 4">
          <a:extLst>
            <a:ext uri="{FF2B5EF4-FFF2-40B4-BE49-F238E27FC236}">
              <a16:creationId xmlns:a16="http://schemas.microsoft.com/office/drawing/2014/main" id="{00000000-0008-0000-0800-0000E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 name="Text Box 5">
          <a:extLst>
            <a:ext uri="{FF2B5EF4-FFF2-40B4-BE49-F238E27FC236}">
              <a16:creationId xmlns:a16="http://schemas.microsoft.com/office/drawing/2014/main" id="{00000000-0008-0000-0800-0000E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 name="Text Box 6">
          <a:extLst>
            <a:ext uri="{FF2B5EF4-FFF2-40B4-BE49-F238E27FC236}">
              <a16:creationId xmlns:a16="http://schemas.microsoft.com/office/drawing/2014/main" id="{00000000-0008-0000-0800-0000E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 name="Text Box 7">
          <a:extLst>
            <a:ext uri="{FF2B5EF4-FFF2-40B4-BE49-F238E27FC236}">
              <a16:creationId xmlns:a16="http://schemas.microsoft.com/office/drawing/2014/main" id="{00000000-0008-0000-0800-0000E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 name="Text Box 8">
          <a:extLst>
            <a:ext uri="{FF2B5EF4-FFF2-40B4-BE49-F238E27FC236}">
              <a16:creationId xmlns:a16="http://schemas.microsoft.com/office/drawing/2014/main" id="{00000000-0008-0000-0800-0000E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3" name="Text Box 9">
          <a:extLst>
            <a:ext uri="{FF2B5EF4-FFF2-40B4-BE49-F238E27FC236}">
              <a16:creationId xmlns:a16="http://schemas.microsoft.com/office/drawing/2014/main" id="{00000000-0008-0000-0800-0000E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4" name="Text Box 10">
          <a:extLst>
            <a:ext uri="{FF2B5EF4-FFF2-40B4-BE49-F238E27FC236}">
              <a16:creationId xmlns:a16="http://schemas.microsoft.com/office/drawing/2014/main" id="{00000000-0008-0000-0800-0000E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5" name="Text Box 11">
          <a:extLst>
            <a:ext uri="{FF2B5EF4-FFF2-40B4-BE49-F238E27FC236}">
              <a16:creationId xmlns:a16="http://schemas.microsoft.com/office/drawing/2014/main" id="{00000000-0008-0000-0800-0000E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6" name="Text Box 1">
          <a:extLst>
            <a:ext uri="{FF2B5EF4-FFF2-40B4-BE49-F238E27FC236}">
              <a16:creationId xmlns:a16="http://schemas.microsoft.com/office/drawing/2014/main" id="{00000000-0008-0000-0800-0000E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7" name="Text Box 2">
          <a:extLst>
            <a:ext uri="{FF2B5EF4-FFF2-40B4-BE49-F238E27FC236}">
              <a16:creationId xmlns:a16="http://schemas.microsoft.com/office/drawing/2014/main" id="{00000000-0008-0000-0800-0000E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 name="Text Box 3">
          <a:extLst>
            <a:ext uri="{FF2B5EF4-FFF2-40B4-BE49-F238E27FC236}">
              <a16:creationId xmlns:a16="http://schemas.microsoft.com/office/drawing/2014/main" id="{00000000-0008-0000-0800-0000E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 name="Text Box 4">
          <a:extLst>
            <a:ext uri="{FF2B5EF4-FFF2-40B4-BE49-F238E27FC236}">
              <a16:creationId xmlns:a16="http://schemas.microsoft.com/office/drawing/2014/main" id="{00000000-0008-0000-0800-0000E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 name="Text Box 5">
          <a:extLst>
            <a:ext uri="{FF2B5EF4-FFF2-40B4-BE49-F238E27FC236}">
              <a16:creationId xmlns:a16="http://schemas.microsoft.com/office/drawing/2014/main" id="{00000000-0008-0000-0800-0000E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 name="Text Box 6">
          <a:extLst>
            <a:ext uri="{FF2B5EF4-FFF2-40B4-BE49-F238E27FC236}">
              <a16:creationId xmlns:a16="http://schemas.microsoft.com/office/drawing/2014/main" id="{00000000-0008-0000-0800-0000E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 name="Text Box 7">
          <a:extLst>
            <a:ext uri="{FF2B5EF4-FFF2-40B4-BE49-F238E27FC236}">
              <a16:creationId xmlns:a16="http://schemas.microsoft.com/office/drawing/2014/main" id="{00000000-0008-0000-0800-0000F0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 name="Text Box 8">
          <a:extLst>
            <a:ext uri="{FF2B5EF4-FFF2-40B4-BE49-F238E27FC236}">
              <a16:creationId xmlns:a16="http://schemas.microsoft.com/office/drawing/2014/main" id="{00000000-0008-0000-0800-0000F1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 name="Text Box 9">
          <a:extLst>
            <a:ext uri="{FF2B5EF4-FFF2-40B4-BE49-F238E27FC236}">
              <a16:creationId xmlns:a16="http://schemas.microsoft.com/office/drawing/2014/main" id="{00000000-0008-0000-0800-0000F2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 name="Text Box 10">
          <a:extLst>
            <a:ext uri="{FF2B5EF4-FFF2-40B4-BE49-F238E27FC236}">
              <a16:creationId xmlns:a16="http://schemas.microsoft.com/office/drawing/2014/main" id="{00000000-0008-0000-0800-0000F3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 name="Text Box 11">
          <a:extLst>
            <a:ext uri="{FF2B5EF4-FFF2-40B4-BE49-F238E27FC236}">
              <a16:creationId xmlns:a16="http://schemas.microsoft.com/office/drawing/2014/main" id="{00000000-0008-0000-0800-0000F4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7" name="Text Box 1">
          <a:extLst>
            <a:ext uri="{FF2B5EF4-FFF2-40B4-BE49-F238E27FC236}">
              <a16:creationId xmlns:a16="http://schemas.microsoft.com/office/drawing/2014/main" id="{00000000-0008-0000-0800-0000F5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8" name="Text Box 2">
          <a:extLst>
            <a:ext uri="{FF2B5EF4-FFF2-40B4-BE49-F238E27FC236}">
              <a16:creationId xmlns:a16="http://schemas.microsoft.com/office/drawing/2014/main" id="{00000000-0008-0000-0800-0000F6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9" name="Text Box 3">
          <a:extLst>
            <a:ext uri="{FF2B5EF4-FFF2-40B4-BE49-F238E27FC236}">
              <a16:creationId xmlns:a16="http://schemas.microsoft.com/office/drawing/2014/main" id="{00000000-0008-0000-0800-0000F7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0" name="Text Box 4">
          <a:extLst>
            <a:ext uri="{FF2B5EF4-FFF2-40B4-BE49-F238E27FC236}">
              <a16:creationId xmlns:a16="http://schemas.microsoft.com/office/drawing/2014/main" id="{00000000-0008-0000-0800-0000F8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1" name="Text Box 5">
          <a:extLst>
            <a:ext uri="{FF2B5EF4-FFF2-40B4-BE49-F238E27FC236}">
              <a16:creationId xmlns:a16="http://schemas.microsoft.com/office/drawing/2014/main" id="{00000000-0008-0000-0800-0000F9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2" name="Text Box 6">
          <a:extLst>
            <a:ext uri="{FF2B5EF4-FFF2-40B4-BE49-F238E27FC236}">
              <a16:creationId xmlns:a16="http://schemas.microsoft.com/office/drawing/2014/main" id="{00000000-0008-0000-0800-0000FA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3" name="Text Box 7">
          <a:extLst>
            <a:ext uri="{FF2B5EF4-FFF2-40B4-BE49-F238E27FC236}">
              <a16:creationId xmlns:a16="http://schemas.microsoft.com/office/drawing/2014/main" id="{00000000-0008-0000-0800-0000FB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4" name="Text Box 8">
          <a:extLst>
            <a:ext uri="{FF2B5EF4-FFF2-40B4-BE49-F238E27FC236}">
              <a16:creationId xmlns:a16="http://schemas.microsoft.com/office/drawing/2014/main" id="{00000000-0008-0000-0800-0000FC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5" name="Text Box 9">
          <a:extLst>
            <a:ext uri="{FF2B5EF4-FFF2-40B4-BE49-F238E27FC236}">
              <a16:creationId xmlns:a16="http://schemas.microsoft.com/office/drawing/2014/main" id="{00000000-0008-0000-0800-0000FD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6" name="Text Box 10">
          <a:extLst>
            <a:ext uri="{FF2B5EF4-FFF2-40B4-BE49-F238E27FC236}">
              <a16:creationId xmlns:a16="http://schemas.microsoft.com/office/drawing/2014/main" id="{00000000-0008-0000-0800-0000FE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7" name="Text Box 11">
          <a:extLst>
            <a:ext uri="{FF2B5EF4-FFF2-40B4-BE49-F238E27FC236}">
              <a16:creationId xmlns:a16="http://schemas.microsoft.com/office/drawing/2014/main" id="{00000000-0008-0000-0800-0000FF0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8" name="Text Box 1">
          <a:extLst>
            <a:ext uri="{FF2B5EF4-FFF2-40B4-BE49-F238E27FC236}">
              <a16:creationId xmlns:a16="http://schemas.microsoft.com/office/drawing/2014/main" id="{00000000-0008-0000-0800-00000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69" name="Text Box 2">
          <a:extLst>
            <a:ext uri="{FF2B5EF4-FFF2-40B4-BE49-F238E27FC236}">
              <a16:creationId xmlns:a16="http://schemas.microsoft.com/office/drawing/2014/main" id="{00000000-0008-0000-0800-00000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0" name="Text Box 3">
          <a:extLst>
            <a:ext uri="{FF2B5EF4-FFF2-40B4-BE49-F238E27FC236}">
              <a16:creationId xmlns:a16="http://schemas.microsoft.com/office/drawing/2014/main" id="{00000000-0008-0000-0800-00000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1" name="Text Box 4">
          <a:extLst>
            <a:ext uri="{FF2B5EF4-FFF2-40B4-BE49-F238E27FC236}">
              <a16:creationId xmlns:a16="http://schemas.microsoft.com/office/drawing/2014/main" id="{00000000-0008-0000-0800-00000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2" name="Text Box 5">
          <a:extLst>
            <a:ext uri="{FF2B5EF4-FFF2-40B4-BE49-F238E27FC236}">
              <a16:creationId xmlns:a16="http://schemas.microsoft.com/office/drawing/2014/main" id="{00000000-0008-0000-0800-00000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3" name="Text Box 6">
          <a:extLst>
            <a:ext uri="{FF2B5EF4-FFF2-40B4-BE49-F238E27FC236}">
              <a16:creationId xmlns:a16="http://schemas.microsoft.com/office/drawing/2014/main" id="{00000000-0008-0000-0800-00000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4" name="Text Box 7">
          <a:extLst>
            <a:ext uri="{FF2B5EF4-FFF2-40B4-BE49-F238E27FC236}">
              <a16:creationId xmlns:a16="http://schemas.microsoft.com/office/drawing/2014/main" id="{00000000-0008-0000-0800-00000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5" name="Text Box 8">
          <a:extLst>
            <a:ext uri="{FF2B5EF4-FFF2-40B4-BE49-F238E27FC236}">
              <a16:creationId xmlns:a16="http://schemas.microsoft.com/office/drawing/2014/main" id="{00000000-0008-0000-0800-00000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6" name="Text Box 9">
          <a:extLst>
            <a:ext uri="{FF2B5EF4-FFF2-40B4-BE49-F238E27FC236}">
              <a16:creationId xmlns:a16="http://schemas.microsoft.com/office/drawing/2014/main" id="{00000000-0008-0000-0800-00000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7" name="Text Box 10">
          <a:extLst>
            <a:ext uri="{FF2B5EF4-FFF2-40B4-BE49-F238E27FC236}">
              <a16:creationId xmlns:a16="http://schemas.microsoft.com/office/drawing/2014/main" id="{00000000-0008-0000-0800-00000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8" name="Text Box 11">
          <a:extLst>
            <a:ext uri="{FF2B5EF4-FFF2-40B4-BE49-F238E27FC236}">
              <a16:creationId xmlns:a16="http://schemas.microsoft.com/office/drawing/2014/main" id="{00000000-0008-0000-0800-00000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79" name="Text Box 1">
          <a:extLst>
            <a:ext uri="{FF2B5EF4-FFF2-40B4-BE49-F238E27FC236}">
              <a16:creationId xmlns:a16="http://schemas.microsoft.com/office/drawing/2014/main" id="{00000000-0008-0000-0800-00000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0" name="Text Box 2">
          <a:extLst>
            <a:ext uri="{FF2B5EF4-FFF2-40B4-BE49-F238E27FC236}">
              <a16:creationId xmlns:a16="http://schemas.microsoft.com/office/drawing/2014/main" id="{00000000-0008-0000-0800-00000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1" name="Text Box 3">
          <a:extLst>
            <a:ext uri="{FF2B5EF4-FFF2-40B4-BE49-F238E27FC236}">
              <a16:creationId xmlns:a16="http://schemas.microsoft.com/office/drawing/2014/main" id="{00000000-0008-0000-0800-00000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2" name="Text Box 4">
          <a:extLst>
            <a:ext uri="{FF2B5EF4-FFF2-40B4-BE49-F238E27FC236}">
              <a16:creationId xmlns:a16="http://schemas.microsoft.com/office/drawing/2014/main" id="{00000000-0008-0000-0800-00000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3" name="Text Box 5">
          <a:extLst>
            <a:ext uri="{FF2B5EF4-FFF2-40B4-BE49-F238E27FC236}">
              <a16:creationId xmlns:a16="http://schemas.microsoft.com/office/drawing/2014/main" id="{00000000-0008-0000-0800-00000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4" name="Text Box 6">
          <a:extLst>
            <a:ext uri="{FF2B5EF4-FFF2-40B4-BE49-F238E27FC236}">
              <a16:creationId xmlns:a16="http://schemas.microsoft.com/office/drawing/2014/main" id="{00000000-0008-0000-0800-00001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5" name="Text Box 7">
          <a:extLst>
            <a:ext uri="{FF2B5EF4-FFF2-40B4-BE49-F238E27FC236}">
              <a16:creationId xmlns:a16="http://schemas.microsoft.com/office/drawing/2014/main" id="{00000000-0008-0000-0800-00001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6" name="Text Box 8">
          <a:extLst>
            <a:ext uri="{FF2B5EF4-FFF2-40B4-BE49-F238E27FC236}">
              <a16:creationId xmlns:a16="http://schemas.microsoft.com/office/drawing/2014/main" id="{00000000-0008-0000-0800-00001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7" name="Text Box 9">
          <a:extLst>
            <a:ext uri="{FF2B5EF4-FFF2-40B4-BE49-F238E27FC236}">
              <a16:creationId xmlns:a16="http://schemas.microsoft.com/office/drawing/2014/main" id="{00000000-0008-0000-0800-00001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8" name="Text Box 10">
          <a:extLst>
            <a:ext uri="{FF2B5EF4-FFF2-40B4-BE49-F238E27FC236}">
              <a16:creationId xmlns:a16="http://schemas.microsoft.com/office/drawing/2014/main" id="{00000000-0008-0000-0800-00001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89" name="Text Box 11">
          <a:extLst>
            <a:ext uri="{FF2B5EF4-FFF2-40B4-BE49-F238E27FC236}">
              <a16:creationId xmlns:a16="http://schemas.microsoft.com/office/drawing/2014/main" id="{00000000-0008-0000-0800-00001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0" name="Text Box 1">
          <a:extLst>
            <a:ext uri="{FF2B5EF4-FFF2-40B4-BE49-F238E27FC236}">
              <a16:creationId xmlns:a16="http://schemas.microsoft.com/office/drawing/2014/main" id="{00000000-0008-0000-0800-00001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1" name="Text Box 2">
          <a:extLst>
            <a:ext uri="{FF2B5EF4-FFF2-40B4-BE49-F238E27FC236}">
              <a16:creationId xmlns:a16="http://schemas.microsoft.com/office/drawing/2014/main" id="{00000000-0008-0000-0800-00001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2" name="Text Box 3">
          <a:extLst>
            <a:ext uri="{FF2B5EF4-FFF2-40B4-BE49-F238E27FC236}">
              <a16:creationId xmlns:a16="http://schemas.microsoft.com/office/drawing/2014/main" id="{00000000-0008-0000-0800-00001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3" name="Text Box 4">
          <a:extLst>
            <a:ext uri="{FF2B5EF4-FFF2-40B4-BE49-F238E27FC236}">
              <a16:creationId xmlns:a16="http://schemas.microsoft.com/office/drawing/2014/main" id="{00000000-0008-0000-0800-00001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4" name="Text Box 5">
          <a:extLst>
            <a:ext uri="{FF2B5EF4-FFF2-40B4-BE49-F238E27FC236}">
              <a16:creationId xmlns:a16="http://schemas.microsoft.com/office/drawing/2014/main" id="{00000000-0008-0000-0800-00001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5" name="Text Box 6">
          <a:extLst>
            <a:ext uri="{FF2B5EF4-FFF2-40B4-BE49-F238E27FC236}">
              <a16:creationId xmlns:a16="http://schemas.microsoft.com/office/drawing/2014/main" id="{00000000-0008-0000-0800-00001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6" name="Text Box 7">
          <a:extLst>
            <a:ext uri="{FF2B5EF4-FFF2-40B4-BE49-F238E27FC236}">
              <a16:creationId xmlns:a16="http://schemas.microsoft.com/office/drawing/2014/main" id="{00000000-0008-0000-0800-00001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7" name="Text Box 8">
          <a:extLst>
            <a:ext uri="{FF2B5EF4-FFF2-40B4-BE49-F238E27FC236}">
              <a16:creationId xmlns:a16="http://schemas.microsoft.com/office/drawing/2014/main" id="{00000000-0008-0000-0800-00001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8" name="Text Box 9">
          <a:extLst>
            <a:ext uri="{FF2B5EF4-FFF2-40B4-BE49-F238E27FC236}">
              <a16:creationId xmlns:a16="http://schemas.microsoft.com/office/drawing/2014/main" id="{00000000-0008-0000-0800-00001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99" name="Text Box 10">
          <a:extLst>
            <a:ext uri="{FF2B5EF4-FFF2-40B4-BE49-F238E27FC236}">
              <a16:creationId xmlns:a16="http://schemas.microsoft.com/office/drawing/2014/main" id="{00000000-0008-0000-0800-00001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0" name="Text Box 11">
          <a:extLst>
            <a:ext uri="{FF2B5EF4-FFF2-40B4-BE49-F238E27FC236}">
              <a16:creationId xmlns:a16="http://schemas.microsoft.com/office/drawing/2014/main" id="{00000000-0008-0000-0800-00002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1" name="Text Box 1">
          <a:extLst>
            <a:ext uri="{FF2B5EF4-FFF2-40B4-BE49-F238E27FC236}">
              <a16:creationId xmlns:a16="http://schemas.microsoft.com/office/drawing/2014/main" id="{00000000-0008-0000-0800-00002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2" name="Text Box 2">
          <a:extLst>
            <a:ext uri="{FF2B5EF4-FFF2-40B4-BE49-F238E27FC236}">
              <a16:creationId xmlns:a16="http://schemas.microsoft.com/office/drawing/2014/main" id="{00000000-0008-0000-0800-00002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3" name="Text Box 3">
          <a:extLst>
            <a:ext uri="{FF2B5EF4-FFF2-40B4-BE49-F238E27FC236}">
              <a16:creationId xmlns:a16="http://schemas.microsoft.com/office/drawing/2014/main" id="{00000000-0008-0000-0800-00002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4" name="Text Box 4">
          <a:extLst>
            <a:ext uri="{FF2B5EF4-FFF2-40B4-BE49-F238E27FC236}">
              <a16:creationId xmlns:a16="http://schemas.microsoft.com/office/drawing/2014/main" id="{00000000-0008-0000-0800-00002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5" name="Text Box 5">
          <a:extLst>
            <a:ext uri="{FF2B5EF4-FFF2-40B4-BE49-F238E27FC236}">
              <a16:creationId xmlns:a16="http://schemas.microsoft.com/office/drawing/2014/main" id="{00000000-0008-0000-0800-00002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6" name="Text Box 6">
          <a:extLst>
            <a:ext uri="{FF2B5EF4-FFF2-40B4-BE49-F238E27FC236}">
              <a16:creationId xmlns:a16="http://schemas.microsoft.com/office/drawing/2014/main" id="{00000000-0008-0000-0800-00002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7" name="Text Box 7">
          <a:extLst>
            <a:ext uri="{FF2B5EF4-FFF2-40B4-BE49-F238E27FC236}">
              <a16:creationId xmlns:a16="http://schemas.microsoft.com/office/drawing/2014/main" id="{00000000-0008-0000-0800-00002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8" name="Text Box 8">
          <a:extLst>
            <a:ext uri="{FF2B5EF4-FFF2-40B4-BE49-F238E27FC236}">
              <a16:creationId xmlns:a16="http://schemas.microsoft.com/office/drawing/2014/main" id="{00000000-0008-0000-0800-00002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09" name="Text Box 9">
          <a:extLst>
            <a:ext uri="{FF2B5EF4-FFF2-40B4-BE49-F238E27FC236}">
              <a16:creationId xmlns:a16="http://schemas.microsoft.com/office/drawing/2014/main" id="{00000000-0008-0000-0800-00002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10" name="Text Box 10">
          <a:extLst>
            <a:ext uri="{FF2B5EF4-FFF2-40B4-BE49-F238E27FC236}">
              <a16:creationId xmlns:a16="http://schemas.microsoft.com/office/drawing/2014/main" id="{00000000-0008-0000-0800-00002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11" name="Text Box 11">
          <a:extLst>
            <a:ext uri="{FF2B5EF4-FFF2-40B4-BE49-F238E27FC236}">
              <a16:creationId xmlns:a16="http://schemas.microsoft.com/office/drawing/2014/main" id="{00000000-0008-0000-0800-00002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812" name="Text Box 1">
          <a:extLst>
            <a:ext uri="{FF2B5EF4-FFF2-40B4-BE49-F238E27FC236}">
              <a16:creationId xmlns:a16="http://schemas.microsoft.com/office/drawing/2014/main" id="{00000000-0008-0000-0800-00002C03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813" name="Text Box 2">
          <a:extLst>
            <a:ext uri="{FF2B5EF4-FFF2-40B4-BE49-F238E27FC236}">
              <a16:creationId xmlns:a16="http://schemas.microsoft.com/office/drawing/2014/main" id="{00000000-0008-0000-0800-00002D03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814" name="Text Box 3">
          <a:extLst>
            <a:ext uri="{FF2B5EF4-FFF2-40B4-BE49-F238E27FC236}">
              <a16:creationId xmlns:a16="http://schemas.microsoft.com/office/drawing/2014/main" id="{00000000-0008-0000-0800-00002E03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815" name="Text Box 4">
          <a:extLst>
            <a:ext uri="{FF2B5EF4-FFF2-40B4-BE49-F238E27FC236}">
              <a16:creationId xmlns:a16="http://schemas.microsoft.com/office/drawing/2014/main" id="{00000000-0008-0000-0800-00002F03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16" name="Text Box 49">
          <a:extLst>
            <a:ext uri="{FF2B5EF4-FFF2-40B4-BE49-F238E27FC236}">
              <a16:creationId xmlns:a16="http://schemas.microsoft.com/office/drawing/2014/main" id="{00000000-0008-0000-0800-000030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17" name="Text Box 50">
          <a:extLst>
            <a:ext uri="{FF2B5EF4-FFF2-40B4-BE49-F238E27FC236}">
              <a16:creationId xmlns:a16="http://schemas.microsoft.com/office/drawing/2014/main" id="{00000000-0008-0000-0800-000031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18" name="Text Box 51">
          <a:extLst>
            <a:ext uri="{FF2B5EF4-FFF2-40B4-BE49-F238E27FC236}">
              <a16:creationId xmlns:a16="http://schemas.microsoft.com/office/drawing/2014/main" id="{00000000-0008-0000-0800-000032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19" name="Text Box 52">
          <a:extLst>
            <a:ext uri="{FF2B5EF4-FFF2-40B4-BE49-F238E27FC236}">
              <a16:creationId xmlns:a16="http://schemas.microsoft.com/office/drawing/2014/main" id="{00000000-0008-0000-0800-000033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0" name="Text Box 53">
          <a:extLst>
            <a:ext uri="{FF2B5EF4-FFF2-40B4-BE49-F238E27FC236}">
              <a16:creationId xmlns:a16="http://schemas.microsoft.com/office/drawing/2014/main" id="{00000000-0008-0000-0800-000034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1" name="Text Box 54">
          <a:extLst>
            <a:ext uri="{FF2B5EF4-FFF2-40B4-BE49-F238E27FC236}">
              <a16:creationId xmlns:a16="http://schemas.microsoft.com/office/drawing/2014/main" id="{00000000-0008-0000-0800-000035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2" name="Text Box 55">
          <a:extLst>
            <a:ext uri="{FF2B5EF4-FFF2-40B4-BE49-F238E27FC236}">
              <a16:creationId xmlns:a16="http://schemas.microsoft.com/office/drawing/2014/main" id="{00000000-0008-0000-0800-000036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3" name="Text Box 56">
          <a:extLst>
            <a:ext uri="{FF2B5EF4-FFF2-40B4-BE49-F238E27FC236}">
              <a16:creationId xmlns:a16="http://schemas.microsoft.com/office/drawing/2014/main" id="{00000000-0008-0000-0800-000037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4" name="Text Box 57">
          <a:extLst>
            <a:ext uri="{FF2B5EF4-FFF2-40B4-BE49-F238E27FC236}">
              <a16:creationId xmlns:a16="http://schemas.microsoft.com/office/drawing/2014/main" id="{00000000-0008-0000-0800-000038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5" name="Text Box 58">
          <a:extLst>
            <a:ext uri="{FF2B5EF4-FFF2-40B4-BE49-F238E27FC236}">
              <a16:creationId xmlns:a16="http://schemas.microsoft.com/office/drawing/2014/main" id="{00000000-0008-0000-0800-000039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826" name="Text Box 59">
          <a:extLst>
            <a:ext uri="{FF2B5EF4-FFF2-40B4-BE49-F238E27FC236}">
              <a16:creationId xmlns:a16="http://schemas.microsoft.com/office/drawing/2014/main" id="{00000000-0008-0000-0800-00003A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27" name="Text Box 1">
          <a:extLst>
            <a:ext uri="{FF2B5EF4-FFF2-40B4-BE49-F238E27FC236}">
              <a16:creationId xmlns:a16="http://schemas.microsoft.com/office/drawing/2014/main" id="{00000000-0008-0000-0800-00003B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28" name="Text Box 2">
          <a:extLst>
            <a:ext uri="{FF2B5EF4-FFF2-40B4-BE49-F238E27FC236}">
              <a16:creationId xmlns:a16="http://schemas.microsoft.com/office/drawing/2014/main" id="{00000000-0008-0000-0800-00003C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29" name="Text Box 3">
          <a:extLst>
            <a:ext uri="{FF2B5EF4-FFF2-40B4-BE49-F238E27FC236}">
              <a16:creationId xmlns:a16="http://schemas.microsoft.com/office/drawing/2014/main" id="{00000000-0008-0000-0800-00003D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0" name="Text Box 4">
          <a:extLst>
            <a:ext uri="{FF2B5EF4-FFF2-40B4-BE49-F238E27FC236}">
              <a16:creationId xmlns:a16="http://schemas.microsoft.com/office/drawing/2014/main" id="{00000000-0008-0000-0800-00003E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1" name="Text Box 5">
          <a:extLst>
            <a:ext uri="{FF2B5EF4-FFF2-40B4-BE49-F238E27FC236}">
              <a16:creationId xmlns:a16="http://schemas.microsoft.com/office/drawing/2014/main" id="{00000000-0008-0000-0800-00003F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2" name="Text Box 6">
          <a:extLst>
            <a:ext uri="{FF2B5EF4-FFF2-40B4-BE49-F238E27FC236}">
              <a16:creationId xmlns:a16="http://schemas.microsoft.com/office/drawing/2014/main" id="{00000000-0008-0000-0800-000040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3" name="Text Box 7">
          <a:extLst>
            <a:ext uri="{FF2B5EF4-FFF2-40B4-BE49-F238E27FC236}">
              <a16:creationId xmlns:a16="http://schemas.microsoft.com/office/drawing/2014/main" id="{00000000-0008-0000-0800-000041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4" name="Text Box 8">
          <a:extLst>
            <a:ext uri="{FF2B5EF4-FFF2-40B4-BE49-F238E27FC236}">
              <a16:creationId xmlns:a16="http://schemas.microsoft.com/office/drawing/2014/main" id="{00000000-0008-0000-0800-000042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5" name="Text Box 9">
          <a:extLst>
            <a:ext uri="{FF2B5EF4-FFF2-40B4-BE49-F238E27FC236}">
              <a16:creationId xmlns:a16="http://schemas.microsoft.com/office/drawing/2014/main" id="{00000000-0008-0000-0800-000043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6" name="Text Box 10">
          <a:extLst>
            <a:ext uri="{FF2B5EF4-FFF2-40B4-BE49-F238E27FC236}">
              <a16:creationId xmlns:a16="http://schemas.microsoft.com/office/drawing/2014/main" id="{00000000-0008-0000-0800-000044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7" name="Text Box 11">
          <a:extLst>
            <a:ext uri="{FF2B5EF4-FFF2-40B4-BE49-F238E27FC236}">
              <a16:creationId xmlns:a16="http://schemas.microsoft.com/office/drawing/2014/main" id="{00000000-0008-0000-0800-000045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8" name="Text Box 1">
          <a:extLst>
            <a:ext uri="{FF2B5EF4-FFF2-40B4-BE49-F238E27FC236}">
              <a16:creationId xmlns:a16="http://schemas.microsoft.com/office/drawing/2014/main" id="{00000000-0008-0000-0800-000046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39" name="Text Box 2">
          <a:extLst>
            <a:ext uri="{FF2B5EF4-FFF2-40B4-BE49-F238E27FC236}">
              <a16:creationId xmlns:a16="http://schemas.microsoft.com/office/drawing/2014/main" id="{00000000-0008-0000-0800-000047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0" name="Text Box 3">
          <a:extLst>
            <a:ext uri="{FF2B5EF4-FFF2-40B4-BE49-F238E27FC236}">
              <a16:creationId xmlns:a16="http://schemas.microsoft.com/office/drawing/2014/main" id="{00000000-0008-0000-0800-000048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1" name="Text Box 4">
          <a:extLst>
            <a:ext uri="{FF2B5EF4-FFF2-40B4-BE49-F238E27FC236}">
              <a16:creationId xmlns:a16="http://schemas.microsoft.com/office/drawing/2014/main" id="{00000000-0008-0000-0800-000049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2" name="Text Box 5">
          <a:extLst>
            <a:ext uri="{FF2B5EF4-FFF2-40B4-BE49-F238E27FC236}">
              <a16:creationId xmlns:a16="http://schemas.microsoft.com/office/drawing/2014/main" id="{00000000-0008-0000-0800-00004A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3" name="Text Box 6">
          <a:extLst>
            <a:ext uri="{FF2B5EF4-FFF2-40B4-BE49-F238E27FC236}">
              <a16:creationId xmlns:a16="http://schemas.microsoft.com/office/drawing/2014/main" id="{00000000-0008-0000-0800-00004B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4" name="Text Box 7">
          <a:extLst>
            <a:ext uri="{FF2B5EF4-FFF2-40B4-BE49-F238E27FC236}">
              <a16:creationId xmlns:a16="http://schemas.microsoft.com/office/drawing/2014/main" id="{00000000-0008-0000-0800-00004C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5" name="Text Box 8">
          <a:extLst>
            <a:ext uri="{FF2B5EF4-FFF2-40B4-BE49-F238E27FC236}">
              <a16:creationId xmlns:a16="http://schemas.microsoft.com/office/drawing/2014/main" id="{00000000-0008-0000-0800-00004D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6" name="Text Box 9">
          <a:extLst>
            <a:ext uri="{FF2B5EF4-FFF2-40B4-BE49-F238E27FC236}">
              <a16:creationId xmlns:a16="http://schemas.microsoft.com/office/drawing/2014/main" id="{00000000-0008-0000-0800-00004E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7" name="Text Box 10">
          <a:extLst>
            <a:ext uri="{FF2B5EF4-FFF2-40B4-BE49-F238E27FC236}">
              <a16:creationId xmlns:a16="http://schemas.microsoft.com/office/drawing/2014/main" id="{00000000-0008-0000-0800-00004F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8" name="Text Box 11">
          <a:extLst>
            <a:ext uri="{FF2B5EF4-FFF2-40B4-BE49-F238E27FC236}">
              <a16:creationId xmlns:a16="http://schemas.microsoft.com/office/drawing/2014/main" id="{00000000-0008-0000-0800-000050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49" name="Text Box 1">
          <a:extLst>
            <a:ext uri="{FF2B5EF4-FFF2-40B4-BE49-F238E27FC236}">
              <a16:creationId xmlns:a16="http://schemas.microsoft.com/office/drawing/2014/main" id="{00000000-0008-0000-0800-000051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0" name="Text Box 2">
          <a:extLst>
            <a:ext uri="{FF2B5EF4-FFF2-40B4-BE49-F238E27FC236}">
              <a16:creationId xmlns:a16="http://schemas.microsoft.com/office/drawing/2014/main" id="{00000000-0008-0000-0800-000052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1" name="Text Box 3">
          <a:extLst>
            <a:ext uri="{FF2B5EF4-FFF2-40B4-BE49-F238E27FC236}">
              <a16:creationId xmlns:a16="http://schemas.microsoft.com/office/drawing/2014/main" id="{00000000-0008-0000-0800-000053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2" name="Text Box 4">
          <a:extLst>
            <a:ext uri="{FF2B5EF4-FFF2-40B4-BE49-F238E27FC236}">
              <a16:creationId xmlns:a16="http://schemas.microsoft.com/office/drawing/2014/main" id="{00000000-0008-0000-0800-000054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3" name="Text Box 5">
          <a:extLst>
            <a:ext uri="{FF2B5EF4-FFF2-40B4-BE49-F238E27FC236}">
              <a16:creationId xmlns:a16="http://schemas.microsoft.com/office/drawing/2014/main" id="{00000000-0008-0000-0800-000055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4" name="Text Box 6">
          <a:extLst>
            <a:ext uri="{FF2B5EF4-FFF2-40B4-BE49-F238E27FC236}">
              <a16:creationId xmlns:a16="http://schemas.microsoft.com/office/drawing/2014/main" id="{00000000-0008-0000-0800-000056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5" name="Text Box 7">
          <a:extLst>
            <a:ext uri="{FF2B5EF4-FFF2-40B4-BE49-F238E27FC236}">
              <a16:creationId xmlns:a16="http://schemas.microsoft.com/office/drawing/2014/main" id="{00000000-0008-0000-0800-000057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6" name="Text Box 8">
          <a:extLst>
            <a:ext uri="{FF2B5EF4-FFF2-40B4-BE49-F238E27FC236}">
              <a16:creationId xmlns:a16="http://schemas.microsoft.com/office/drawing/2014/main" id="{00000000-0008-0000-0800-000058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7" name="Text Box 9">
          <a:extLst>
            <a:ext uri="{FF2B5EF4-FFF2-40B4-BE49-F238E27FC236}">
              <a16:creationId xmlns:a16="http://schemas.microsoft.com/office/drawing/2014/main" id="{00000000-0008-0000-0800-000059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858" name="Text Box 10">
          <a:extLst>
            <a:ext uri="{FF2B5EF4-FFF2-40B4-BE49-F238E27FC236}">
              <a16:creationId xmlns:a16="http://schemas.microsoft.com/office/drawing/2014/main" id="{00000000-0008-0000-0800-00005A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59" name="Text Box 1">
          <a:extLst>
            <a:ext uri="{FF2B5EF4-FFF2-40B4-BE49-F238E27FC236}">
              <a16:creationId xmlns:a16="http://schemas.microsoft.com/office/drawing/2014/main" id="{00000000-0008-0000-0800-00005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0" name="Text Box 2">
          <a:extLst>
            <a:ext uri="{FF2B5EF4-FFF2-40B4-BE49-F238E27FC236}">
              <a16:creationId xmlns:a16="http://schemas.microsoft.com/office/drawing/2014/main" id="{00000000-0008-0000-0800-00005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1" name="Text Box 3">
          <a:extLst>
            <a:ext uri="{FF2B5EF4-FFF2-40B4-BE49-F238E27FC236}">
              <a16:creationId xmlns:a16="http://schemas.microsoft.com/office/drawing/2014/main" id="{00000000-0008-0000-0800-00005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2" name="Text Box 4">
          <a:extLst>
            <a:ext uri="{FF2B5EF4-FFF2-40B4-BE49-F238E27FC236}">
              <a16:creationId xmlns:a16="http://schemas.microsoft.com/office/drawing/2014/main" id="{00000000-0008-0000-0800-00005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3" name="Text Box 5">
          <a:extLst>
            <a:ext uri="{FF2B5EF4-FFF2-40B4-BE49-F238E27FC236}">
              <a16:creationId xmlns:a16="http://schemas.microsoft.com/office/drawing/2014/main" id="{00000000-0008-0000-0800-00005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4" name="Text Box 6">
          <a:extLst>
            <a:ext uri="{FF2B5EF4-FFF2-40B4-BE49-F238E27FC236}">
              <a16:creationId xmlns:a16="http://schemas.microsoft.com/office/drawing/2014/main" id="{00000000-0008-0000-0800-00006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5" name="Text Box 7">
          <a:extLst>
            <a:ext uri="{FF2B5EF4-FFF2-40B4-BE49-F238E27FC236}">
              <a16:creationId xmlns:a16="http://schemas.microsoft.com/office/drawing/2014/main" id="{00000000-0008-0000-0800-00006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6" name="Text Box 8">
          <a:extLst>
            <a:ext uri="{FF2B5EF4-FFF2-40B4-BE49-F238E27FC236}">
              <a16:creationId xmlns:a16="http://schemas.microsoft.com/office/drawing/2014/main" id="{00000000-0008-0000-0800-00006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7" name="Text Box 9">
          <a:extLst>
            <a:ext uri="{FF2B5EF4-FFF2-40B4-BE49-F238E27FC236}">
              <a16:creationId xmlns:a16="http://schemas.microsoft.com/office/drawing/2014/main" id="{00000000-0008-0000-0800-00006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8" name="Text Box 10">
          <a:extLst>
            <a:ext uri="{FF2B5EF4-FFF2-40B4-BE49-F238E27FC236}">
              <a16:creationId xmlns:a16="http://schemas.microsoft.com/office/drawing/2014/main" id="{00000000-0008-0000-0800-00006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69" name="Text Box 11">
          <a:extLst>
            <a:ext uri="{FF2B5EF4-FFF2-40B4-BE49-F238E27FC236}">
              <a16:creationId xmlns:a16="http://schemas.microsoft.com/office/drawing/2014/main" id="{00000000-0008-0000-0800-00006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0" name="Text Box 1">
          <a:extLst>
            <a:ext uri="{FF2B5EF4-FFF2-40B4-BE49-F238E27FC236}">
              <a16:creationId xmlns:a16="http://schemas.microsoft.com/office/drawing/2014/main" id="{00000000-0008-0000-0800-00006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1" name="Text Box 2">
          <a:extLst>
            <a:ext uri="{FF2B5EF4-FFF2-40B4-BE49-F238E27FC236}">
              <a16:creationId xmlns:a16="http://schemas.microsoft.com/office/drawing/2014/main" id="{00000000-0008-0000-0800-00006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2" name="Text Box 3">
          <a:extLst>
            <a:ext uri="{FF2B5EF4-FFF2-40B4-BE49-F238E27FC236}">
              <a16:creationId xmlns:a16="http://schemas.microsoft.com/office/drawing/2014/main" id="{00000000-0008-0000-0800-00006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3" name="Text Box 4">
          <a:extLst>
            <a:ext uri="{FF2B5EF4-FFF2-40B4-BE49-F238E27FC236}">
              <a16:creationId xmlns:a16="http://schemas.microsoft.com/office/drawing/2014/main" id="{00000000-0008-0000-0800-00006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4" name="Text Box 5">
          <a:extLst>
            <a:ext uri="{FF2B5EF4-FFF2-40B4-BE49-F238E27FC236}">
              <a16:creationId xmlns:a16="http://schemas.microsoft.com/office/drawing/2014/main" id="{00000000-0008-0000-0800-00006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5" name="Text Box 6">
          <a:extLst>
            <a:ext uri="{FF2B5EF4-FFF2-40B4-BE49-F238E27FC236}">
              <a16:creationId xmlns:a16="http://schemas.microsoft.com/office/drawing/2014/main" id="{00000000-0008-0000-0800-00006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6" name="Text Box 7">
          <a:extLst>
            <a:ext uri="{FF2B5EF4-FFF2-40B4-BE49-F238E27FC236}">
              <a16:creationId xmlns:a16="http://schemas.microsoft.com/office/drawing/2014/main" id="{00000000-0008-0000-0800-00006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7" name="Text Box 8">
          <a:extLst>
            <a:ext uri="{FF2B5EF4-FFF2-40B4-BE49-F238E27FC236}">
              <a16:creationId xmlns:a16="http://schemas.microsoft.com/office/drawing/2014/main" id="{00000000-0008-0000-0800-00006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8" name="Text Box 9">
          <a:extLst>
            <a:ext uri="{FF2B5EF4-FFF2-40B4-BE49-F238E27FC236}">
              <a16:creationId xmlns:a16="http://schemas.microsoft.com/office/drawing/2014/main" id="{00000000-0008-0000-0800-00006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79" name="Text Box 10">
          <a:extLst>
            <a:ext uri="{FF2B5EF4-FFF2-40B4-BE49-F238E27FC236}">
              <a16:creationId xmlns:a16="http://schemas.microsoft.com/office/drawing/2014/main" id="{00000000-0008-0000-0800-00006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0" name="Text Box 11">
          <a:extLst>
            <a:ext uri="{FF2B5EF4-FFF2-40B4-BE49-F238E27FC236}">
              <a16:creationId xmlns:a16="http://schemas.microsoft.com/office/drawing/2014/main" id="{00000000-0008-0000-0800-00007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1" name="Text Box 1">
          <a:extLst>
            <a:ext uri="{FF2B5EF4-FFF2-40B4-BE49-F238E27FC236}">
              <a16:creationId xmlns:a16="http://schemas.microsoft.com/office/drawing/2014/main" id="{00000000-0008-0000-0800-00007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2" name="Text Box 2">
          <a:extLst>
            <a:ext uri="{FF2B5EF4-FFF2-40B4-BE49-F238E27FC236}">
              <a16:creationId xmlns:a16="http://schemas.microsoft.com/office/drawing/2014/main" id="{00000000-0008-0000-0800-00007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3" name="Text Box 3">
          <a:extLst>
            <a:ext uri="{FF2B5EF4-FFF2-40B4-BE49-F238E27FC236}">
              <a16:creationId xmlns:a16="http://schemas.microsoft.com/office/drawing/2014/main" id="{00000000-0008-0000-0800-00007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4" name="Text Box 4">
          <a:extLst>
            <a:ext uri="{FF2B5EF4-FFF2-40B4-BE49-F238E27FC236}">
              <a16:creationId xmlns:a16="http://schemas.microsoft.com/office/drawing/2014/main" id="{00000000-0008-0000-0800-00007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5" name="Text Box 5">
          <a:extLst>
            <a:ext uri="{FF2B5EF4-FFF2-40B4-BE49-F238E27FC236}">
              <a16:creationId xmlns:a16="http://schemas.microsoft.com/office/drawing/2014/main" id="{00000000-0008-0000-0800-00007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6" name="Text Box 6">
          <a:extLst>
            <a:ext uri="{FF2B5EF4-FFF2-40B4-BE49-F238E27FC236}">
              <a16:creationId xmlns:a16="http://schemas.microsoft.com/office/drawing/2014/main" id="{00000000-0008-0000-0800-00007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7" name="Text Box 7">
          <a:extLst>
            <a:ext uri="{FF2B5EF4-FFF2-40B4-BE49-F238E27FC236}">
              <a16:creationId xmlns:a16="http://schemas.microsoft.com/office/drawing/2014/main" id="{00000000-0008-0000-0800-00007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8" name="Text Box 8">
          <a:extLst>
            <a:ext uri="{FF2B5EF4-FFF2-40B4-BE49-F238E27FC236}">
              <a16:creationId xmlns:a16="http://schemas.microsoft.com/office/drawing/2014/main" id="{00000000-0008-0000-0800-00007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89" name="Text Box 9">
          <a:extLst>
            <a:ext uri="{FF2B5EF4-FFF2-40B4-BE49-F238E27FC236}">
              <a16:creationId xmlns:a16="http://schemas.microsoft.com/office/drawing/2014/main" id="{00000000-0008-0000-0800-00007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0" name="Text Box 10">
          <a:extLst>
            <a:ext uri="{FF2B5EF4-FFF2-40B4-BE49-F238E27FC236}">
              <a16:creationId xmlns:a16="http://schemas.microsoft.com/office/drawing/2014/main" id="{00000000-0008-0000-0800-00007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1" name="Text Box 11">
          <a:extLst>
            <a:ext uri="{FF2B5EF4-FFF2-40B4-BE49-F238E27FC236}">
              <a16:creationId xmlns:a16="http://schemas.microsoft.com/office/drawing/2014/main" id="{00000000-0008-0000-0800-00007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2" name="Text Box 1">
          <a:extLst>
            <a:ext uri="{FF2B5EF4-FFF2-40B4-BE49-F238E27FC236}">
              <a16:creationId xmlns:a16="http://schemas.microsoft.com/office/drawing/2014/main" id="{00000000-0008-0000-0800-00007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3" name="Text Box 2">
          <a:extLst>
            <a:ext uri="{FF2B5EF4-FFF2-40B4-BE49-F238E27FC236}">
              <a16:creationId xmlns:a16="http://schemas.microsoft.com/office/drawing/2014/main" id="{00000000-0008-0000-0800-00007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4" name="Text Box 3">
          <a:extLst>
            <a:ext uri="{FF2B5EF4-FFF2-40B4-BE49-F238E27FC236}">
              <a16:creationId xmlns:a16="http://schemas.microsoft.com/office/drawing/2014/main" id="{00000000-0008-0000-0800-00007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5" name="Text Box 4">
          <a:extLst>
            <a:ext uri="{FF2B5EF4-FFF2-40B4-BE49-F238E27FC236}">
              <a16:creationId xmlns:a16="http://schemas.microsoft.com/office/drawing/2014/main" id="{00000000-0008-0000-0800-00007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6" name="Text Box 5">
          <a:extLst>
            <a:ext uri="{FF2B5EF4-FFF2-40B4-BE49-F238E27FC236}">
              <a16:creationId xmlns:a16="http://schemas.microsoft.com/office/drawing/2014/main" id="{00000000-0008-0000-0800-00008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7" name="Text Box 6">
          <a:extLst>
            <a:ext uri="{FF2B5EF4-FFF2-40B4-BE49-F238E27FC236}">
              <a16:creationId xmlns:a16="http://schemas.microsoft.com/office/drawing/2014/main" id="{00000000-0008-0000-0800-00008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8" name="Text Box 7">
          <a:extLst>
            <a:ext uri="{FF2B5EF4-FFF2-40B4-BE49-F238E27FC236}">
              <a16:creationId xmlns:a16="http://schemas.microsoft.com/office/drawing/2014/main" id="{00000000-0008-0000-0800-00008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899" name="Text Box 8">
          <a:extLst>
            <a:ext uri="{FF2B5EF4-FFF2-40B4-BE49-F238E27FC236}">
              <a16:creationId xmlns:a16="http://schemas.microsoft.com/office/drawing/2014/main" id="{00000000-0008-0000-0800-00008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0" name="Text Box 9">
          <a:extLst>
            <a:ext uri="{FF2B5EF4-FFF2-40B4-BE49-F238E27FC236}">
              <a16:creationId xmlns:a16="http://schemas.microsoft.com/office/drawing/2014/main" id="{00000000-0008-0000-0800-00008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1" name="Text Box 10">
          <a:extLst>
            <a:ext uri="{FF2B5EF4-FFF2-40B4-BE49-F238E27FC236}">
              <a16:creationId xmlns:a16="http://schemas.microsoft.com/office/drawing/2014/main" id="{00000000-0008-0000-0800-00008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2" name="Text Box 11">
          <a:extLst>
            <a:ext uri="{FF2B5EF4-FFF2-40B4-BE49-F238E27FC236}">
              <a16:creationId xmlns:a16="http://schemas.microsoft.com/office/drawing/2014/main" id="{00000000-0008-0000-0800-00008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3" name="Text Box 1">
          <a:extLst>
            <a:ext uri="{FF2B5EF4-FFF2-40B4-BE49-F238E27FC236}">
              <a16:creationId xmlns:a16="http://schemas.microsoft.com/office/drawing/2014/main" id="{00000000-0008-0000-0800-00008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4" name="Text Box 2">
          <a:extLst>
            <a:ext uri="{FF2B5EF4-FFF2-40B4-BE49-F238E27FC236}">
              <a16:creationId xmlns:a16="http://schemas.microsoft.com/office/drawing/2014/main" id="{00000000-0008-0000-0800-00008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5" name="Text Box 3">
          <a:extLst>
            <a:ext uri="{FF2B5EF4-FFF2-40B4-BE49-F238E27FC236}">
              <a16:creationId xmlns:a16="http://schemas.microsoft.com/office/drawing/2014/main" id="{00000000-0008-0000-0800-00008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6" name="Text Box 4">
          <a:extLst>
            <a:ext uri="{FF2B5EF4-FFF2-40B4-BE49-F238E27FC236}">
              <a16:creationId xmlns:a16="http://schemas.microsoft.com/office/drawing/2014/main" id="{00000000-0008-0000-0800-00008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7" name="Text Box 5">
          <a:extLst>
            <a:ext uri="{FF2B5EF4-FFF2-40B4-BE49-F238E27FC236}">
              <a16:creationId xmlns:a16="http://schemas.microsoft.com/office/drawing/2014/main" id="{00000000-0008-0000-0800-00008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8" name="Text Box 6">
          <a:extLst>
            <a:ext uri="{FF2B5EF4-FFF2-40B4-BE49-F238E27FC236}">
              <a16:creationId xmlns:a16="http://schemas.microsoft.com/office/drawing/2014/main" id="{00000000-0008-0000-0800-00008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09" name="Text Box 7">
          <a:extLst>
            <a:ext uri="{FF2B5EF4-FFF2-40B4-BE49-F238E27FC236}">
              <a16:creationId xmlns:a16="http://schemas.microsoft.com/office/drawing/2014/main" id="{00000000-0008-0000-0800-00008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0" name="Text Box 8">
          <a:extLst>
            <a:ext uri="{FF2B5EF4-FFF2-40B4-BE49-F238E27FC236}">
              <a16:creationId xmlns:a16="http://schemas.microsoft.com/office/drawing/2014/main" id="{00000000-0008-0000-0800-00008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1" name="Text Box 9">
          <a:extLst>
            <a:ext uri="{FF2B5EF4-FFF2-40B4-BE49-F238E27FC236}">
              <a16:creationId xmlns:a16="http://schemas.microsoft.com/office/drawing/2014/main" id="{00000000-0008-0000-0800-00008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2" name="Text Box 10">
          <a:extLst>
            <a:ext uri="{FF2B5EF4-FFF2-40B4-BE49-F238E27FC236}">
              <a16:creationId xmlns:a16="http://schemas.microsoft.com/office/drawing/2014/main" id="{00000000-0008-0000-0800-00009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3" name="Text Box 11">
          <a:extLst>
            <a:ext uri="{FF2B5EF4-FFF2-40B4-BE49-F238E27FC236}">
              <a16:creationId xmlns:a16="http://schemas.microsoft.com/office/drawing/2014/main" id="{00000000-0008-0000-0800-00009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4" name="Text Box 1">
          <a:extLst>
            <a:ext uri="{FF2B5EF4-FFF2-40B4-BE49-F238E27FC236}">
              <a16:creationId xmlns:a16="http://schemas.microsoft.com/office/drawing/2014/main" id="{00000000-0008-0000-0800-00009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5" name="Text Box 2">
          <a:extLst>
            <a:ext uri="{FF2B5EF4-FFF2-40B4-BE49-F238E27FC236}">
              <a16:creationId xmlns:a16="http://schemas.microsoft.com/office/drawing/2014/main" id="{00000000-0008-0000-0800-00009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6" name="Text Box 3">
          <a:extLst>
            <a:ext uri="{FF2B5EF4-FFF2-40B4-BE49-F238E27FC236}">
              <a16:creationId xmlns:a16="http://schemas.microsoft.com/office/drawing/2014/main" id="{00000000-0008-0000-0800-00009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7" name="Text Box 4">
          <a:extLst>
            <a:ext uri="{FF2B5EF4-FFF2-40B4-BE49-F238E27FC236}">
              <a16:creationId xmlns:a16="http://schemas.microsoft.com/office/drawing/2014/main" id="{00000000-0008-0000-0800-00009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8" name="Text Box 5">
          <a:extLst>
            <a:ext uri="{FF2B5EF4-FFF2-40B4-BE49-F238E27FC236}">
              <a16:creationId xmlns:a16="http://schemas.microsoft.com/office/drawing/2014/main" id="{00000000-0008-0000-0800-00009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19" name="Text Box 6">
          <a:extLst>
            <a:ext uri="{FF2B5EF4-FFF2-40B4-BE49-F238E27FC236}">
              <a16:creationId xmlns:a16="http://schemas.microsoft.com/office/drawing/2014/main" id="{00000000-0008-0000-0800-00009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0" name="Text Box 7">
          <a:extLst>
            <a:ext uri="{FF2B5EF4-FFF2-40B4-BE49-F238E27FC236}">
              <a16:creationId xmlns:a16="http://schemas.microsoft.com/office/drawing/2014/main" id="{00000000-0008-0000-0800-00009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1" name="Text Box 8">
          <a:extLst>
            <a:ext uri="{FF2B5EF4-FFF2-40B4-BE49-F238E27FC236}">
              <a16:creationId xmlns:a16="http://schemas.microsoft.com/office/drawing/2014/main" id="{00000000-0008-0000-0800-00009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2" name="Text Box 9">
          <a:extLst>
            <a:ext uri="{FF2B5EF4-FFF2-40B4-BE49-F238E27FC236}">
              <a16:creationId xmlns:a16="http://schemas.microsoft.com/office/drawing/2014/main" id="{00000000-0008-0000-0800-00009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3" name="Text Box 10">
          <a:extLst>
            <a:ext uri="{FF2B5EF4-FFF2-40B4-BE49-F238E27FC236}">
              <a16:creationId xmlns:a16="http://schemas.microsoft.com/office/drawing/2014/main" id="{00000000-0008-0000-0800-00009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4" name="Text Box 11">
          <a:extLst>
            <a:ext uri="{FF2B5EF4-FFF2-40B4-BE49-F238E27FC236}">
              <a16:creationId xmlns:a16="http://schemas.microsoft.com/office/drawing/2014/main" id="{00000000-0008-0000-0800-00009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5" name="Text Box 1">
          <a:extLst>
            <a:ext uri="{FF2B5EF4-FFF2-40B4-BE49-F238E27FC236}">
              <a16:creationId xmlns:a16="http://schemas.microsoft.com/office/drawing/2014/main" id="{00000000-0008-0000-0800-00009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6" name="Text Box 2">
          <a:extLst>
            <a:ext uri="{FF2B5EF4-FFF2-40B4-BE49-F238E27FC236}">
              <a16:creationId xmlns:a16="http://schemas.microsoft.com/office/drawing/2014/main" id="{00000000-0008-0000-0800-00009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7" name="Text Box 3">
          <a:extLst>
            <a:ext uri="{FF2B5EF4-FFF2-40B4-BE49-F238E27FC236}">
              <a16:creationId xmlns:a16="http://schemas.microsoft.com/office/drawing/2014/main" id="{00000000-0008-0000-0800-00009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8" name="Text Box 4">
          <a:extLst>
            <a:ext uri="{FF2B5EF4-FFF2-40B4-BE49-F238E27FC236}">
              <a16:creationId xmlns:a16="http://schemas.microsoft.com/office/drawing/2014/main" id="{00000000-0008-0000-0800-0000A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29" name="Text Box 5">
          <a:extLst>
            <a:ext uri="{FF2B5EF4-FFF2-40B4-BE49-F238E27FC236}">
              <a16:creationId xmlns:a16="http://schemas.microsoft.com/office/drawing/2014/main" id="{00000000-0008-0000-0800-0000A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0" name="Text Box 6">
          <a:extLst>
            <a:ext uri="{FF2B5EF4-FFF2-40B4-BE49-F238E27FC236}">
              <a16:creationId xmlns:a16="http://schemas.microsoft.com/office/drawing/2014/main" id="{00000000-0008-0000-0800-0000A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1" name="Text Box 7">
          <a:extLst>
            <a:ext uri="{FF2B5EF4-FFF2-40B4-BE49-F238E27FC236}">
              <a16:creationId xmlns:a16="http://schemas.microsoft.com/office/drawing/2014/main" id="{00000000-0008-0000-0800-0000A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2" name="Text Box 8">
          <a:extLst>
            <a:ext uri="{FF2B5EF4-FFF2-40B4-BE49-F238E27FC236}">
              <a16:creationId xmlns:a16="http://schemas.microsoft.com/office/drawing/2014/main" id="{00000000-0008-0000-0800-0000A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3" name="Text Box 9">
          <a:extLst>
            <a:ext uri="{FF2B5EF4-FFF2-40B4-BE49-F238E27FC236}">
              <a16:creationId xmlns:a16="http://schemas.microsoft.com/office/drawing/2014/main" id="{00000000-0008-0000-0800-0000A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4" name="Text Box 10">
          <a:extLst>
            <a:ext uri="{FF2B5EF4-FFF2-40B4-BE49-F238E27FC236}">
              <a16:creationId xmlns:a16="http://schemas.microsoft.com/office/drawing/2014/main" id="{00000000-0008-0000-0800-0000A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5" name="Text Box 11">
          <a:extLst>
            <a:ext uri="{FF2B5EF4-FFF2-40B4-BE49-F238E27FC236}">
              <a16:creationId xmlns:a16="http://schemas.microsoft.com/office/drawing/2014/main" id="{00000000-0008-0000-0800-0000A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6" name="Text Box 1">
          <a:extLst>
            <a:ext uri="{FF2B5EF4-FFF2-40B4-BE49-F238E27FC236}">
              <a16:creationId xmlns:a16="http://schemas.microsoft.com/office/drawing/2014/main" id="{00000000-0008-0000-0800-0000A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7" name="Text Box 2">
          <a:extLst>
            <a:ext uri="{FF2B5EF4-FFF2-40B4-BE49-F238E27FC236}">
              <a16:creationId xmlns:a16="http://schemas.microsoft.com/office/drawing/2014/main" id="{00000000-0008-0000-0800-0000A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8" name="Text Box 3">
          <a:extLst>
            <a:ext uri="{FF2B5EF4-FFF2-40B4-BE49-F238E27FC236}">
              <a16:creationId xmlns:a16="http://schemas.microsoft.com/office/drawing/2014/main" id="{00000000-0008-0000-0800-0000A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39" name="Text Box 4">
          <a:extLst>
            <a:ext uri="{FF2B5EF4-FFF2-40B4-BE49-F238E27FC236}">
              <a16:creationId xmlns:a16="http://schemas.microsoft.com/office/drawing/2014/main" id="{00000000-0008-0000-0800-0000A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0" name="Text Box 5">
          <a:extLst>
            <a:ext uri="{FF2B5EF4-FFF2-40B4-BE49-F238E27FC236}">
              <a16:creationId xmlns:a16="http://schemas.microsoft.com/office/drawing/2014/main" id="{00000000-0008-0000-0800-0000A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1" name="Text Box 6">
          <a:extLst>
            <a:ext uri="{FF2B5EF4-FFF2-40B4-BE49-F238E27FC236}">
              <a16:creationId xmlns:a16="http://schemas.microsoft.com/office/drawing/2014/main" id="{00000000-0008-0000-0800-0000A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2" name="Text Box 7">
          <a:extLst>
            <a:ext uri="{FF2B5EF4-FFF2-40B4-BE49-F238E27FC236}">
              <a16:creationId xmlns:a16="http://schemas.microsoft.com/office/drawing/2014/main" id="{00000000-0008-0000-0800-0000A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3" name="Text Box 8">
          <a:extLst>
            <a:ext uri="{FF2B5EF4-FFF2-40B4-BE49-F238E27FC236}">
              <a16:creationId xmlns:a16="http://schemas.microsoft.com/office/drawing/2014/main" id="{00000000-0008-0000-0800-0000A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4" name="Text Box 9">
          <a:extLst>
            <a:ext uri="{FF2B5EF4-FFF2-40B4-BE49-F238E27FC236}">
              <a16:creationId xmlns:a16="http://schemas.microsoft.com/office/drawing/2014/main" id="{00000000-0008-0000-0800-0000B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5" name="Text Box 10">
          <a:extLst>
            <a:ext uri="{FF2B5EF4-FFF2-40B4-BE49-F238E27FC236}">
              <a16:creationId xmlns:a16="http://schemas.microsoft.com/office/drawing/2014/main" id="{00000000-0008-0000-0800-0000B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46" name="Text Box 11">
          <a:extLst>
            <a:ext uri="{FF2B5EF4-FFF2-40B4-BE49-F238E27FC236}">
              <a16:creationId xmlns:a16="http://schemas.microsoft.com/office/drawing/2014/main" id="{00000000-0008-0000-0800-0000B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947" name="Text Box 1">
          <a:extLst>
            <a:ext uri="{FF2B5EF4-FFF2-40B4-BE49-F238E27FC236}">
              <a16:creationId xmlns:a16="http://schemas.microsoft.com/office/drawing/2014/main" id="{00000000-0008-0000-0800-0000B303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948" name="Text Box 2">
          <a:extLst>
            <a:ext uri="{FF2B5EF4-FFF2-40B4-BE49-F238E27FC236}">
              <a16:creationId xmlns:a16="http://schemas.microsoft.com/office/drawing/2014/main" id="{00000000-0008-0000-0800-0000B403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2450727" cy="38627"/>
    <xdr:sp macro="" textlink="">
      <xdr:nvSpPr>
        <xdr:cNvPr id="949" name="Text Box 3">
          <a:extLst>
            <a:ext uri="{FF2B5EF4-FFF2-40B4-BE49-F238E27FC236}">
              <a16:creationId xmlns:a16="http://schemas.microsoft.com/office/drawing/2014/main" id="{00000000-0008-0000-0800-0000B5030000}"/>
            </a:ext>
          </a:extLst>
        </xdr:cNvPr>
        <xdr:cNvSpPr txBox="1">
          <a:spLocks noChangeArrowheads="1"/>
        </xdr:cNvSpPr>
      </xdr:nvSpPr>
      <xdr:spPr bwMode="auto">
        <a:xfrm>
          <a:off x="2733675" y="0"/>
          <a:ext cx="2450727" cy="38627"/>
        </a:xfrm>
        <a:prstGeom prst="rect">
          <a:avLst/>
        </a:prstGeom>
        <a:noFill/>
        <a:ln w="9525">
          <a:noFill/>
          <a:miter lim="800000"/>
          <a:headEnd/>
          <a:tailEnd/>
        </a:ln>
      </xdr:spPr>
    </xdr:sp>
    <xdr:clientData/>
  </xdr:oneCellAnchor>
  <xdr:oneCellAnchor>
    <xdr:from>
      <xdr:col>2</xdr:col>
      <xdr:colOff>85725</xdr:colOff>
      <xdr:row>0</xdr:row>
      <xdr:rowOff>9525</xdr:rowOff>
    </xdr:from>
    <xdr:ext cx="2469015" cy="27959"/>
    <xdr:sp macro="" textlink="">
      <xdr:nvSpPr>
        <xdr:cNvPr id="950" name="Text Box 4">
          <a:extLst>
            <a:ext uri="{FF2B5EF4-FFF2-40B4-BE49-F238E27FC236}">
              <a16:creationId xmlns:a16="http://schemas.microsoft.com/office/drawing/2014/main" id="{00000000-0008-0000-0800-0000B6030000}"/>
            </a:ext>
          </a:extLst>
        </xdr:cNvPr>
        <xdr:cNvSpPr txBox="1">
          <a:spLocks noChangeArrowheads="1"/>
        </xdr:cNvSpPr>
      </xdr:nvSpPr>
      <xdr:spPr bwMode="auto">
        <a:xfrm>
          <a:off x="2819400" y="9525"/>
          <a:ext cx="2469015" cy="27959"/>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1" name="Text Box 49">
          <a:extLst>
            <a:ext uri="{FF2B5EF4-FFF2-40B4-BE49-F238E27FC236}">
              <a16:creationId xmlns:a16="http://schemas.microsoft.com/office/drawing/2014/main" id="{00000000-0008-0000-0800-0000B7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2" name="Text Box 50">
          <a:extLst>
            <a:ext uri="{FF2B5EF4-FFF2-40B4-BE49-F238E27FC236}">
              <a16:creationId xmlns:a16="http://schemas.microsoft.com/office/drawing/2014/main" id="{00000000-0008-0000-0800-0000B8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3" name="Text Box 51">
          <a:extLst>
            <a:ext uri="{FF2B5EF4-FFF2-40B4-BE49-F238E27FC236}">
              <a16:creationId xmlns:a16="http://schemas.microsoft.com/office/drawing/2014/main" id="{00000000-0008-0000-0800-0000B9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4" name="Text Box 52">
          <a:extLst>
            <a:ext uri="{FF2B5EF4-FFF2-40B4-BE49-F238E27FC236}">
              <a16:creationId xmlns:a16="http://schemas.microsoft.com/office/drawing/2014/main" id="{00000000-0008-0000-0800-0000BA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5" name="Text Box 53">
          <a:extLst>
            <a:ext uri="{FF2B5EF4-FFF2-40B4-BE49-F238E27FC236}">
              <a16:creationId xmlns:a16="http://schemas.microsoft.com/office/drawing/2014/main" id="{00000000-0008-0000-0800-0000BB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6" name="Text Box 54">
          <a:extLst>
            <a:ext uri="{FF2B5EF4-FFF2-40B4-BE49-F238E27FC236}">
              <a16:creationId xmlns:a16="http://schemas.microsoft.com/office/drawing/2014/main" id="{00000000-0008-0000-0800-0000BC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7" name="Text Box 55">
          <a:extLst>
            <a:ext uri="{FF2B5EF4-FFF2-40B4-BE49-F238E27FC236}">
              <a16:creationId xmlns:a16="http://schemas.microsoft.com/office/drawing/2014/main" id="{00000000-0008-0000-0800-0000BD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8" name="Text Box 56">
          <a:extLst>
            <a:ext uri="{FF2B5EF4-FFF2-40B4-BE49-F238E27FC236}">
              <a16:creationId xmlns:a16="http://schemas.microsoft.com/office/drawing/2014/main" id="{00000000-0008-0000-0800-0000BE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59" name="Text Box 57">
          <a:extLst>
            <a:ext uri="{FF2B5EF4-FFF2-40B4-BE49-F238E27FC236}">
              <a16:creationId xmlns:a16="http://schemas.microsoft.com/office/drawing/2014/main" id="{00000000-0008-0000-0800-0000BF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60" name="Text Box 58">
          <a:extLst>
            <a:ext uri="{FF2B5EF4-FFF2-40B4-BE49-F238E27FC236}">
              <a16:creationId xmlns:a16="http://schemas.microsoft.com/office/drawing/2014/main" id="{00000000-0008-0000-0800-0000C0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961" name="Text Box 59">
          <a:extLst>
            <a:ext uri="{FF2B5EF4-FFF2-40B4-BE49-F238E27FC236}">
              <a16:creationId xmlns:a16="http://schemas.microsoft.com/office/drawing/2014/main" id="{00000000-0008-0000-0800-0000C103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2" name="Text Box 1">
          <a:extLst>
            <a:ext uri="{FF2B5EF4-FFF2-40B4-BE49-F238E27FC236}">
              <a16:creationId xmlns:a16="http://schemas.microsoft.com/office/drawing/2014/main" id="{00000000-0008-0000-0800-0000C2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3" name="Text Box 2">
          <a:extLst>
            <a:ext uri="{FF2B5EF4-FFF2-40B4-BE49-F238E27FC236}">
              <a16:creationId xmlns:a16="http://schemas.microsoft.com/office/drawing/2014/main" id="{00000000-0008-0000-0800-0000C3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4" name="Text Box 3">
          <a:extLst>
            <a:ext uri="{FF2B5EF4-FFF2-40B4-BE49-F238E27FC236}">
              <a16:creationId xmlns:a16="http://schemas.microsoft.com/office/drawing/2014/main" id="{00000000-0008-0000-0800-0000C4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5" name="Text Box 4">
          <a:extLst>
            <a:ext uri="{FF2B5EF4-FFF2-40B4-BE49-F238E27FC236}">
              <a16:creationId xmlns:a16="http://schemas.microsoft.com/office/drawing/2014/main" id="{00000000-0008-0000-0800-0000C5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6" name="Text Box 5">
          <a:extLst>
            <a:ext uri="{FF2B5EF4-FFF2-40B4-BE49-F238E27FC236}">
              <a16:creationId xmlns:a16="http://schemas.microsoft.com/office/drawing/2014/main" id="{00000000-0008-0000-0800-0000C6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7" name="Text Box 6">
          <a:extLst>
            <a:ext uri="{FF2B5EF4-FFF2-40B4-BE49-F238E27FC236}">
              <a16:creationId xmlns:a16="http://schemas.microsoft.com/office/drawing/2014/main" id="{00000000-0008-0000-0800-0000C7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8" name="Text Box 7">
          <a:extLst>
            <a:ext uri="{FF2B5EF4-FFF2-40B4-BE49-F238E27FC236}">
              <a16:creationId xmlns:a16="http://schemas.microsoft.com/office/drawing/2014/main" id="{00000000-0008-0000-0800-0000C8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69" name="Text Box 8">
          <a:extLst>
            <a:ext uri="{FF2B5EF4-FFF2-40B4-BE49-F238E27FC236}">
              <a16:creationId xmlns:a16="http://schemas.microsoft.com/office/drawing/2014/main" id="{00000000-0008-0000-0800-0000C9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0" name="Text Box 9">
          <a:extLst>
            <a:ext uri="{FF2B5EF4-FFF2-40B4-BE49-F238E27FC236}">
              <a16:creationId xmlns:a16="http://schemas.microsoft.com/office/drawing/2014/main" id="{00000000-0008-0000-0800-0000CA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1" name="Text Box 10">
          <a:extLst>
            <a:ext uri="{FF2B5EF4-FFF2-40B4-BE49-F238E27FC236}">
              <a16:creationId xmlns:a16="http://schemas.microsoft.com/office/drawing/2014/main" id="{00000000-0008-0000-0800-0000CB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2" name="Text Box 11">
          <a:extLst>
            <a:ext uri="{FF2B5EF4-FFF2-40B4-BE49-F238E27FC236}">
              <a16:creationId xmlns:a16="http://schemas.microsoft.com/office/drawing/2014/main" id="{00000000-0008-0000-0800-0000CC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3" name="Text Box 1">
          <a:extLst>
            <a:ext uri="{FF2B5EF4-FFF2-40B4-BE49-F238E27FC236}">
              <a16:creationId xmlns:a16="http://schemas.microsoft.com/office/drawing/2014/main" id="{00000000-0008-0000-0800-0000CD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4" name="Text Box 2">
          <a:extLst>
            <a:ext uri="{FF2B5EF4-FFF2-40B4-BE49-F238E27FC236}">
              <a16:creationId xmlns:a16="http://schemas.microsoft.com/office/drawing/2014/main" id="{00000000-0008-0000-0800-0000CE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5" name="Text Box 3">
          <a:extLst>
            <a:ext uri="{FF2B5EF4-FFF2-40B4-BE49-F238E27FC236}">
              <a16:creationId xmlns:a16="http://schemas.microsoft.com/office/drawing/2014/main" id="{00000000-0008-0000-0800-0000CF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6" name="Text Box 4">
          <a:extLst>
            <a:ext uri="{FF2B5EF4-FFF2-40B4-BE49-F238E27FC236}">
              <a16:creationId xmlns:a16="http://schemas.microsoft.com/office/drawing/2014/main" id="{00000000-0008-0000-0800-0000D0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7" name="Text Box 5">
          <a:extLst>
            <a:ext uri="{FF2B5EF4-FFF2-40B4-BE49-F238E27FC236}">
              <a16:creationId xmlns:a16="http://schemas.microsoft.com/office/drawing/2014/main" id="{00000000-0008-0000-0800-0000D1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8" name="Text Box 6">
          <a:extLst>
            <a:ext uri="{FF2B5EF4-FFF2-40B4-BE49-F238E27FC236}">
              <a16:creationId xmlns:a16="http://schemas.microsoft.com/office/drawing/2014/main" id="{00000000-0008-0000-0800-0000D2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79" name="Text Box 7">
          <a:extLst>
            <a:ext uri="{FF2B5EF4-FFF2-40B4-BE49-F238E27FC236}">
              <a16:creationId xmlns:a16="http://schemas.microsoft.com/office/drawing/2014/main" id="{00000000-0008-0000-0800-0000D3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0" name="Text Box 8">
          <a:extLst>
            <a:ext uri="{FF2B5EF4-FFF2-40B4-BE49-F238E27FC236}">
              <a16:creationId xmlns:a16="http://schemas.microsoft.com/office/drawing/2014/main" id="{00000000-0008-0000-0800-0000D4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1" name="Text Box 9">
          <a:extLst>
            <a:ext uri="{FF2B5EF4-FFF2-40B4-BE49-F238E27FC236}">
              <a16:creationId xmlns:a16="http://schemas.microsoft.com/office/drawing/2014/main" id="{00000000-0008-0000-0800-0000D5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2" name="Text Box 10">
          <a:extLst>
            <a:ext uri="{FF2B5EF4-FFF2-40B4-BE49-F238E27FC236}">
              <a16:creationId xmlns:a16="http://schemas.microsoft.com/office/drawing/2014/main" id="{00000000-0008-0000-0800-0000D6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3" name="Text Box 11">
          <a:extLst>
            <a:ext uri="{FF2B5EF4-FFF2-40B4-BE49-F238E27FC236}">
              <a16:creationId xmlns:a16="http://schemas.microsoft.com/office/drawing/2014/main" id="{00000000-0008-0000-0800-0000D7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4" name="Text Box 1">
          <a:extLst>
            <a:ext uri="{FF2B5EF4-FFF2-40B4-BE49-F238E27FC236}">
              <a16:creationId xmlns:a16="http://schemas.microsoft.com/office/drawing/2014/main" id="{00000000-0008-0000-0800-0000D8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5" name="Text Box 2">
          <a:extLst>
            <a:ext uri="{FF2B5EF4-FFF2-40B4-BE49-F238E27FC236}">
              <a16:creationId xmlns:a16="http://schemas.microsoft.com/office/drawing/2014/main" id="{00000000-0008-0000-0800-0000D9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6" name="Text Box 3">
          <a:extLst>
            <a:ext uri="{FF2B5EF4-FFF2-40B4-BE49-F238E27FC236}">
              <a16:creationId xmlns:a16="http://schemas.microsoft.com/office/drawing/2014/main" id="{00000000-0008-0000-0800-0000DA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7" name="Text Box 4">
          <a:extLst>
            <a:ext uri="{FF2B5EF4-FFF2-40B4-BE49-F238E27FC236}">
              <a16:creationId xmlns:a16="http://schemas.microsoft.com/office/drawing/2014/main" id="{00000000-0008-0000-0800-0000DB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8" name="Text Box 5">
          <a:extLst>
            <a:ext uri="{FF2B5EF4-FFF2-40B4-BE49-F238E27FC236}">
              <a16:creationId xmlns:a16="http://schemas.microsoft.com/office/drawing/2014/main" id="{00000000-0008-0000-0800-0000DC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89" name="Text Box 6">
          <a:extLst>
            <a:ext uri="{FF2B5EF4-FFF2-40B4-BE49-F238E27FC236}">
              <a16:creationId xmlns:a16="http://schemas.microsoft.com/office/drawing/2014/main" id="{00000000-0008-0000-0800-0000DD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90" name="Text Box 7">
          <a:extLst>
            <a:ext uri="{FF2B5EF4-FFF2-40B4-BE49-F238E27FC236}">
              <a16:creationId xmlns:a16="http://schemas.microsoft.com/office/drawing/2014/main" id="{00000000-0008-0000-0800-0000DE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91" name="Text Box 8">
          <a:extLst>
            <a:ext uri="{FF2B5EF4-FFF2-40B4-BE49-F238E27FC236}">
              <a16:creationId xmlns:a16="http://schemas.microsoft.com/office/drawing/2014/main" id="{00000000-0008-0000-0800-0000DF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92" name="Text Box 9">
          <a:extLst>
            <a:ext uri="{FF2B5EF4-FFF2-40B4-BE49-F238E27FC236}">
              <a16:creationId xmlns:a16="http://schemas.microsoft.com/office/drawing/2014/main" id="{00000000-0008-0000-0800-0000E0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993" name="Text Box 10">
          <a:extLst>
            <a:ext uri="{FF2B5EF4-FFF2-40B4-BE49-F238E27FC236}">
              <a16:creationId xmlns:a16="http://schemas.microsoft.com/office/drawing/2014/main" id="{00000000-0008-0000-0800-0000E103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4" name="Text Box 1">
          <a:extLst>
            <a:ext uri="{FF2B5EF4-FFF2-40B4-BE49-F238E27FC236}">
              <a16:creationId xmlns:a16="http://schemas.microsoft.com/office/drawing/2014/main" id="{00000000-0008-0000-0800-0000E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5" name="Text Box 2">
          <a:extLst>
            <a:ext uri="{FF2B5EF4-FFF2-40B4-BE49-F238E27FC236}">
              <a16:creationId xmlns:a16="http://schemas.microsoft.com/office/drawing/2014/main" id="{00000000-0008-0000-0800-0000E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6" name="Text Box 3">
          <a:extLst>
            <a:ext uri="{FF2B5EF4-FFF2-40B4-BE49-F238E27FC236}">
              <a16:creationId xmlns:a16="http://schemas.microsoft.com/office/drawing/2014/main" id="{00000000-0008-0000-0800-0000E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7" name="Text Box 4">
          <a:extLst>
            <a:ext uri="{FF2B5EF4-FFF2-40B4-BE49-F238E27FC236}">
              <a16:creationId xmlns:a16="http://schemas.microsoft.com/office/drawing/2014/main" id="{00000000-0008-0000-0800-0000E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8" name="Text Box 5">
          <a:extLst>
            <a:ext uri="{FF2B5EF4-FFF2-40B4-BE49-F238E27FC236}">
              <a16:creationId xmlns:a16="http://schemas.microsoft.com/office/drawing/2014/main" id="{00000000-0008-0000-0800-0000E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999" name="Text Box 6">
          <a:extLst>
            <a:ext uri="{FF2B5EF4-FFF2-40B4-BE49-F238E27FC236}">
              <a16:creationId xmlns:a16="http://schemas.microsoft.com/office/drawing/2014/main" id="{00000000-0008-0000-0800-0000E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0" name="Text Box 7">
          <a:extLst>
            <a:ext uri="{FF2B5EF4-FFF2-40B4-BE49-F238E27FC236}">
              <a16:creationId xmlns:a16="http://schemas.microsoft.com/office/drawing/2014/main" id="{00000000-0008-0000-0800-0000E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1" name="Text Box 8">
          <a:extLst>
            <a:ext uri="{FF2B5EF4-FFF2-40B4-BE49-F238E27FC236}">
              <a16:creationId xmlns:a16="http://schemas.microsoft.com/office/drawing/2014/main" id="{00000000-0008-0000-0800-0000E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2" name="Text Box 9">
          <a:extLst>
            <a:ext uri="{FF2B5EF4-FFF2-40B4-BE49-F238E27FC236}">
              <a16:creationId xmlns:a16="http://schemas.microsoft.com/office/drawing/2014/main" id="{00000000-0008-0000-0800-0000E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3" name="Text Box 10">
          <a:extLst>
            <a:ext uri="{FF2B5EF4-FFF2-40B4-BE49-F238E27FC236}">
              <a16:creationId xmlns:a16="http://schemas.microsoft.com/office/drawing/2014/main" id="{00000000-0008-0000-0800-0000E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4" name="Text Box 11">
          <a:extLst>
            <a:ext uri="{FF2B5EF4-FFF2-40B4-BE49-F238E27FC236}">
              <a16:creationId xmlns:a16="http://schemas.microsoft.com/office/drawing/2014/main" id="{00000000-0008-0000-0800-0000E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5" name="Text Box 1">
          <a:extLst>
            <a:ext uri="{FF2B5EF4-FFF2-40B4-BE49-F238E27FC236}">
              <a16:creationId xmlns:a16="http://schemas.microsoft.com/office/drawing/2014/main" id="{00000000-0008-0000-0800-0000E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6" name="Text Box 2">
          <a:extLst>
            <a:ext uri="{FF2B5EF4-FFF2-40B4-BE49-F238E27FC236}">
              <a16:creationId xmlns:a16="http://schemas.microsoft.com/office/drawing/2014/main" id="{00000000-0008-0000-0800-0000E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7" name="Text Box 3">
          <a:extLst>
            <a:ext uri="{FF2B5EF4-FFF2-40B4-BE49-F238E27FC236}">
              <a16:creationId xmlns:a16="http://schemas.microsoft.com/office/drawing/2014/main" id="{00000000-0008-0000-0800-0000E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8" name="Text Box 4">
          <a:extLst>
            <a:ext uri="{FF2B5EF4-FFF2-40B4-BE49-F238E27FC236}">
              <a16:creationId xmlns:a16="http://schemas.microsoft.com/office/drawing/2014/main" id="{00000000-0008-0000-0800-0000F0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09" name="Text Box 5">
          <a:extLst>
            <a:ext uri="{FF2B5EF4-FFF2-40B4-BE49-F238E27FC236}">
              <a16:creationId xmlns:a16="http://schemas.microsoft.com/office/drawing/2014/main" id="{00000000-0008-0000-0800-0000F1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0" name="Text Box 6">
          <a:extLst>
            <a:ext uri="{FF2B5EF4-FFF2-40B4-BE49-F238E27FC236}">
              <a16:creationId xmlns:a16="http://schemas.microsoft.com/office/drawing/2014/main" id="{00000000-0008-0000-0800-0000F2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1" name="Text Box 7">
          <a:extLst>
            <a:ext uri="{FF2B5EF4-FFF2-40B4-BE49-F238E27FC236}">
              <a16:creationId xmlns:a16="http://schemas.microsoft.com/office/drawing/2014/main" id="{00000000-0008-0000-0800-0000F3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2" name="Text Box 8">
          <a:extLst>
            <a:ext uri="{FF2B5EF4-FFF2-40B4-BE49-F238E27FC236}">
              <a16:creationId xmlns:a16="http://schemas.microsoft.com/office/drawing/2014/main" id="{00000000-0008-0000-0800-0000F4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3" name="Text Box 9">
          <a:extLst>
            <a:ext uri="{FF2B5EF4-FFF2-40B4-BE49-F238E27FC236}">
              <a16:creationId xmlns:a16="http://schemas.microsoft.com/office/drawing/2014/main" id="{00000000-0008-0000-0800-0000F5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4" name="Text Box 10">
          <a:extLst>
            <a:ext uri="{FF2B5EF4-FFF2-40B4-BE49-F238E27FC236}">
              <a16:creationId xmlns:a16="http://schemas.microsoft.com/office/drawing/2014/main" id="{00000000-0008-0000-0800-0000F6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5" name="Text Box 11">
          <a:extLst>
            <a:ext uri="{FF2B5EF4-FFF2-40B4-BE49-F238E27FC236}">
              <a16:creationId xmlns:a16="http://schemas.microsoft.com/office/drawing/2014/main" id="{00000000-0008-0000-0800-0000F7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6" name="Text Box 1">
          <a:extLst>
            <a:ext uri="{FF2B5EF4-FFF2-40B4-BE49-F238E27FC236}">
              <a16:creationId xmlns:a16="http://schemas.microsoft.com/office/drawing/2014/main" id="{00000000-0008-0000-0800-0000F8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7" name="Text Box 2">
          <a:extLst>
            <a:ext uri="{FF2B5EF4-FFF2-40B4-BE49-F238E27FC236}">
              <a16:creationId xmlns:a16="http://schemas.microsoft.com/office/drawing/2014/main" id="{00000000-0008-0000-0800-0000F9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8" name="Text Box 3">
          <a:extLst>
            <a:ext uri="{FF2B5EF4-FFF2-40B4-BE49-F238E27FC236}">
              <a16:creationId xmlns:a16="http://schemas.microsoft.com/office/drawing/2014/main" id="{00000000-0008-0000-0800-0000FA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19" name="Text Box 4">
          <a:extLst>
            <a:ext uri="{FF2B5EF4-FFF2-40B4-BE49-F238E27FC236}">
              <a16:creationId xmlns:a16="http://schemas.microsoft.com/office/drawing/2014/main" id="{00000000-0008-0000-0800-0000FB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0" name="Text Box 5">
          <a:extLst>
            <a:ext uri="{FF2B5EF4-FFF2-40B4-BE49-F238E27FC236}">
              <a16:creationId xmlns:a16="http://schemas.microsoft.com/office/drawing/2014/main" id="{00000000-0008-0000-0800-0000FC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1" name="Text Box 6">
          <a:extLst>
            <a:ext uri="{FF2B5EF4-FFF2-40B4-BE49-F238E27FC236}">
              <a16:creationId xmlns:a16="http://schemas.microsoft.com/office/drawing/2014/main" id="{00000000-0008-0000-0800-0000FD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2" name="Text Box 7">
          <a:extLst>
            <a:ext uri="{FF2B5EF4-FFF2-40B4-BE49-F238E27FC236}">
              <a16:creationId xmlns:a16="http://schemas.microsoft.com/office/drawing/2014/main" id="{00000000-0008-0000-0800-0000FE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3" name="Text Box 8">
          <a:extLst>
            <a:ext uri="{FF2B5EF4-FFF2-40B4-BE49-F238E27FC236}">
              <a16:creationId xmlns:a16="http://schemas.microsoft.com/office/drawing/2014/main" id="{00000000-0008-0000-0800-0000FF0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4" name="Text Box 9">
          <a:extLst>
            <a:ext uri="{FF2B5EF4-FFF2-40B4-BE49-F238E27FC236}">
              <a16:creationId xmlns:a16="http://schemas.microsoft.com/office/drawing/2014/main" id="{00000000-0008-0000-0800-000000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5" name="Text Box 10">
          <a:extLst>
            <a:ext uri="{FF2B5EF4-FFF2-40B4-BE49-F238E27FC236}">
              <a16:creationId xmlns:a16="http://schemas.microsoft.com/office/drawing/2014/main" id="{00000000-0008-0000-0800-000001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6" name="Text Box 11">
          <a:extLst>
            <a:ext uri="{FF2B5EF4-FFF2-40B4-BE49-F238E27FC236}">
              <a16:creationId xmlns:a16="http://schemas.microsoft.com/office/drawing/2014/main" id="{00000000-0008-0000-0800-000002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7" name="Text Box 1">
          <a:extLst>
            <a:ext uri="{FF2B5EF4-FFF2-40B4-BE49-F238E27FC236}">
              <a16:creationId xmlns:a16="http://schemas.microsoft.com/office/drawing/2014/main" id="{00000000-0008-0000-0800-000003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8" name="Text Box 2">
          <a:extLst>
            <a:ext uri="{FF2B5EF4-FFF2-40B4-BE49-F238E27FC236}">
              <a16:creationId xmlns:a16="http://schemas.microsoft.com/office/drawing/2014/main" id="{00000000-0008-0000-0800-000004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29" name="Text Box 3">
          <a:extLst>
            <a:ext uri="{FF2B5EF4-FFF2-40B4-BE49-F238E27FC236}">
              <a16:creationId xmlns:a16="http://schemas.microsoft.com/office/drawing/2014/main" id="{00000000-0008-0000-0800-000005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0" name="Text Box 4">
          <a:extLst>
            <a:ext uri="{FF2B5EF4-FFF2-40B4-BE49-F238E27FC236}">
              <a16:creationId xmlns:a16="http://schemas.microsoft.com/office/drawing/2014/main" id="{00000000-0008-0000-0800-000006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1" name="Text Box 5">
          <a:extLst>
            <a:ext uri="{FF2B5EF4-FFF2-40B4-BE49-F238E27FC236}">
              <a16:creationId xmlns:a16="http://schemas.microsoft.com/office/drawing/2014/main" id="{00000000-0008-0000-0800-000007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2" name="Text Box 6">
          <a:extLst>
            <a:ext uri="{FF2B5EF4-FFF2-40B4-BE49-F238E27FC236}">
              <a16:creationId xmlns:a16="http://schemas.microsoft.com/office/drawing/2014/main" id="{00000000-0008-0000-0800-000008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3" name="Text Box 7">
          <a:extLst>
            <a:ext uri="{FF2B5EF4-FFF2-40B4-BE49-F238E27FC236}">
              <a16:creationId xmlns:a16="http://schemas.microsoft.com/office/drawing/2014/main" id="{00000000-0008-0000-0800-000009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4" name="Text Box 8">
          <a:extLst>
            <a:ext uri="{FF2B5EF4-FFF2-40B4-BE49-F238E27FC236}">
              <a16:creationId xmlns:a16="http://schemas.microsoft.com/office/drawing/2014/main" id="{00000000-0008-0000-0800-00000A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5" name="Text Box 9">
          <a:extLst>
            <a:ext uri="{FF2B5EF4-FFF2-40B4-BE49-F238E27FC236}">
              <a16:creationId xmlns:a16="http://schemas.microsoft.com/office/drawing/2014/main" id="{00000000-0008-0000-0800-00000B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6" name="Text Box 10">
          <a:extLst>
            <a:ext uri="{FF2B5EF4-FFF2-40B4-BE49-F238E27FC236}">
              <a16:creationId xmlns:a16="http://schemas.microsoft.com/office/drawing/2014/main" id="{00000000-0008-0000-0800-00000C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7" name="Text Box 11">
          <a:extLst>
            <a:ext uri="{FF2B5EF4-FFF2-40B4-BE49-F238E27FC236}">
              <a16:creationId xmlns:a16="http://schemas.microsoft.com/office/drawing/2014/main" id="{00000000-0008-0000-0800-00000D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8" name="Text Box 1">
          <a:extLst>
            <a:ext uri="{FF2B5EF4-FFF2-40B4-BE49-F238E27FC236}">
              <a16:creationId xmlns:a16="http://schemas.microsoft.com/office/drawing/2014/main" id="{00000000-0008-0000-0800-00000E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39" name="Text Box 2">
          <a:extLst>
            <a:ext uri="{FF2B5EF4-FFF2-40B4-BE49-F238E27FC236}">
              <a16:creationId xmlns:a16="http://schemas.microsoft.com/office/drawing/2014/main" id="{00000000-0008-0000-0800-00000F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0" name="Text Box 3">
          <a:extLst>
            <a:ext uri="{FF2B5EF4-FFF2-40B4-BE49-F238E27FC236}">
              <a16:creationId xmlns:a16="http://schemas.microsoft.com/office/drawing/2014/main" id="{00000000-0008-0000-0800-000010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1" name="Text Box 4">
          <a:extLst>
            <a:ext uri="{FF2B5EF4-FFF2-40B4-BE49-F238E27FC236}">
              <a16:creationId xmlns:a16="http://schemas.microsoft.com/office/drawing/2014/main" id="{00000000-0008-0000-0800-000011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2" name="Text Box 5">
          <a:extLst>
            <a:ext uri="{FF2B5EF4-FFF2-40B4-BE49-F238E27FC236}">
              <a16:creationId xmlns:a16="http://schemas.microsoft.com/office/drawing/2014/main" id="{00000000-0008-0000-0800-000012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3" name="Text Box 6">
          <a:extLst>
            <a:ext uri="{FF2B5EF4-FFF2-40B4-BE49-F238E27FC236}">
              <a16:creationId xmlns:a16="http://schemas.microsoft.com/office/drawing/2014/main" id="{00000000-0008-0000-0800-000013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4" name="Text Box 7">
          <a:extLst>
            <a:ext uri="{FF2B5EF4-FFF2-40B4-BE49-F238E27FC236}">
              <a16:creationId xmlns:a16="http://schemas.microsoft.com/office/drawing/2014/main" id="{00000000-0008-0000-0800-000014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5" name="Text Box 8">
          <a:extLst>
            <a:ext uri="{FF2B5EF4-FFF2-40B4-BE49-F238E27FC236}">
              <a16:creationId xmlns:a16="http://schemas.microsoft.com/office/drawing/2014/main" id="{00000000-0008-0000-0800-000015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6" name="Text Box 9">
          <a:extLst>
            <a:ext uri="{FF2B5EF4-FFF2-40B4-BE49-F238E27FC236}">
              <a16:creationId xmlns:a16="http://schemas.microsoft.com/office/drawing/2014/main" id="{00000000-0008-0000-0800-000016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7" name="Text Box 10">
          <a:extLst>
            <a:ext uri="{FF2B5EF4-FFF2-40B4-BE49-F238E27FC236}">
              <a16:creationId xmlns:a16="http://schemas.microsoft.com/office/drawing/2014/main" id="{00000000-0008-0000-0800-000017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8" name="Text Box 11">
          <a:extLst>
            <a:ext uri="{FF2B5EF4-FFF2-40B4-BE49-F238E27FC236}">
              <a16:creationId xmlns:a16="http://schemas.microsoft.com/office/drawing/2014/main" id="{00000000-0008-0000-0800-000018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49" name="Text Box 1">
          <a:extLst>
            <a:ext uri="{FF2B5EF4-FFF2-40B4-BE49-F238E27FC236}">
              <a16:creationId xmlns:a16="http://schemas.microsoft.com/office/drawing/2014/main" id="{00000000-0008-0000-0800-000019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0" name="Text Box 2">
          <a:extLst>
            <a:ext uri="{FF2B5EF4-FFF2-40B4-BE49-F238E27FC236}">
              <a16:creationId xmlns:a16="http://schemas.microsoft.com/office/drawing/2014/main" id="{00000000-0008-0000-0800-00001A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1" name="Text Box 3">
          <a:extLst>
            <a:ext uri="{FF2B5EF4-FFF2-40B4-BE49-F238E27FC236}">
              <a16:creationId xmlns:a16="http://schemas.microsoft.com/office/drawing/2014/main" id="{00000000-0008-0000-0800-00001B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2" name="Text Box 4">
          <a:extLst>
            <a:ext uri="{FF2B5EF4-FFF2-40B4-BE49-F238E27FC236}">
              <a16:creationId xmlns:a16="http://schemas.microsoft.com/office/drawing/2014/main" id="{00000000-0008-0000-0800-00001C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3" name="Text Box 5">
          <a:extLst>
            <a:ext uri="{FF2B5EF4-FFF2-40B4-BE49-F238E27FC236}">
              <a16:creationId xmlns:a16="http://schemas.microsoft.com/office/drawing/2014/main" id="{00000000-0008-0000-0800-00001D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4" name="Text Box 6">
          <a:extLst>
            <a:ext uri="{FF2B5EF4-FFF2-40B4-BE49-F238E27FC236}">
              <a16:creationId xmlns:a16="http://schemas.microsoft.com/office/drawing/2014/main" id="{00000000-0008-0000-0800-00001E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5" name="Text Box 7">
          <a:extLst>
            <a:ext uri="{FF2B5EF4-FFF2-40B4-BE49-F238E27FC236}">
              <a16:creationId xmlns:a16="http://schemas.microsoft.com/office/drawing/2014/main" id="{00000000-0008-0000-0800-00001F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6" name="Text Box 8">
          <a:extLst>
            <a:ext uri="{FF2B5EF4-FFF2-40B4-BE49-F238E27FC236}">
              <a16:creationId xmlns:a16="http://schemas.microsoft.com/office/drawing/2014/main" id="{00000000-0008-0000-0800-000020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7" name="Text Box 9">
          <a:extLst>
            <a:ext uri="{FF2B5EF4-FFF2-40B4-BE49-F238E27FC236}">
              <a16:creationId xmlns:a16="http://schemas.microsoft.com/office/drawing/2014/main" id="{00000000-0008-0000-0800-000021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8" name="Text Box 10">
          <a:extLst>
            <a:ext uri="{FF2B5EF4-FFF2-40B4-BE49-F238E27FC236}">
              <a16:creationId xmlns:a16="http://schemas.microsoft.com/office/drawing/2014/main" id="{00000000-0008-0000-0800-000022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59" name="Text Box 11">
          <a:extLst>
            <a:ext uri="{FF2B5EF4-FFF2-40B4-BE49-F238E27FC236}">
              <a16:creationId xmlns:a16="http://schemas.microsoft.com/office/drawing/2014/main" id="{00000000-0008-0000-0800-000023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0" name="Text Box 1">
          <a:extLst>
            <a:ext uri="{FF2B5EF4-FFF2-40B4-BE49-F238E27FC236}">
              <a16:creationId xmlns:a16="http://schemas.microsoft.com/office/drawing/2014/main" id="{00000000-0008-0000-0800-000024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1" name="Text Box 2">
          <a:extLst>
            <a:ext uri="{FF2B5EF4-FFF2-40B4-BE49-F238E27FC236}">
              <a16:creationId xmlns:a16="http://schemas.microsoft.com/office/drawing/2014/main" id="{00000000-0008-0000-0800-000025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2" name="Text Box 3">
          <a:extLst>
            <a:ext uri="{FF2B5EF4-FFF2-40B4-BE49-F238E27FC236}">
              <a16:creationId xmlns:a16="http://schemas.microsoft.com/office/drawing/2014/main" id="{00000000-0008-0000-0800-000026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3" name="Text Box 4">
          <a:extLst>
            <a:ext uri="{FF2B5EF4-FFF2-40B4-BE49-F238E27FC236}">
              <a16:creationId xmlns:a16="http://schemas.microsoft.com/office/drawing/2014/main" id="{00000000-0008-0000-0800-000027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4" name="Text Box 5">
          <a:extLst>
            <a:ext uri="{FF2B5EF4-FFF2-40B4-BE49-F238E27FC236}">
              <a16:creationId xmlns:a16="http://schemas.microsoft.com/office/drawing/2014/main" id="{00000000-0008-0000-0800-000028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5" name="Text Box 6">
          <a:extLst>
            <a:ext uri="{FF2B5EF4-FFF2-40B4-BE49-F238E27FC236}">
              <a16:creationId xmlns:a16="http://schemas.microsoft.com/office/drawing/2014/main" id="{00000000-0008-0000-0800-000029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6" name="Text Box 7">
          <a:extLst>
            <a:ext uri="{FF2B5EF4-FFF2-40B4-BE49-F238E27FC236}">
              <a16:creationId xmlns:a16="http://schemas.microsoft.com/office/drawing/2014/main" id="{00000000-0008-0000-0800-00002A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7" name="Text Box 8">
          <a:extLst>
            <a:ext uri="{FF2B5EF4-FFF2-40B4-BE49-F238E27FC236}">
              <a16:creationId xmlns:a16="http://schemas.microsoft.com/office/drawing/2014/main" id="{00000000-0008-0000-0800-00002B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8" name="Text Box 9">
          <a:extLst>
            <a:ext uri="{FF2B5EF4-FFF2-40B4-BE49-F238E27FC236}">
              <a16:creationId xmlns:a16="http://schemas.microsoft.com/office/drawing/2014/main" id="{00000000-0008-0000-0800-00002C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69" name="Text Box 10">
          <a:extLst>
            <a:ext uri="{FF2B5EF4-FFF2-40B4-BE49-F238E27FC236}">
              <a16:creationId xmlns:a16="http://schemas.microsoft.com/office/drawing/2014/main" id="{00000000-0008-0000-0800-00002D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0" name="Text Box 11">
          <a:extLst>
            <a:ext uri="{FF2B5EF4-FFF2-40B4-BE49-F238E27FC236}">
              <a16:creationId xmlns:a16="http://schemas.microsoft.com/office/drawing/2014/main" id="{00000000-0008-0000-0800-00002E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1" name="Text Box 1">
          <a:extLst>
            <a:ext uri="{FF2B5EF4-FFF2-40B4-BE49-F238E27FC236}">
              <a16:creationId xmlns:a16="http://schemas.microsoft.com/office/drawing/2014/main" id="{00000000-0008-0000-0800-00002F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2" name="Text Box 2">
          <a:extLst>
            <a:ext uri="{FF2B5EF4-FFF2-40B4-BE49-F238E27FC236}">
              <a16:creationId xmlns:a16="http://schemas.microsoft.com/office/drawing/2014/main" id="{00000000-0008-0000-0800-000030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3" name="Text Box 3">
          <a:extLst>
            <a:ext uri="{FF2B5EF4-FFF2-40B4-BE49-F238E27FC236}">
              <a16:creationId xmlns:a16="http://schemas.microsoft.com/office/drawing/2014/main" id="{00000000-0008-0000-0800-000031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4" name="Text Box 4">
          <a:extLst>
            <a:ext uri="{FF2B5EF4-FFF2-40B4-BE49-F238E27FC236}">
              <a16:creationId xmlns:a16="http://schemas.microsoft.com/office/drawing/2014/main" id="{00000000-0008-0000-0800-000032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5" name="Text Box 5">
          <a:extLst>
            <a:ext uri="{FF2B5EF4-FFF2-40B4-BE49-F238E27FC236}">
              <a16:creationId xmlns:a16="http://schemas.microsoft.com/office/drawing/2014/main" id="{00000000-0008-0000-0800-000033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6" name="Text Box 6">
          <a:extLst>
            <a:ext uri="{FF2B5EF4-FFF2-40B4-BE49-F238E27FC236}">
              <a16:creationId xmlns:a16="http://schemas.microsoft.com/office/drawing/2014/main" id="{00000000-0008-0000-0800-000034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7" name="Text Box 7">
          <a:extLst>
            <a:ext uri="{FF2B5EF4-FFF2-40B4-BE49-F238E27FC236}">
              <a16:creationId xmlns:a16="http://schemas.microsoft.com/office/drawing/2014/main" id="{00000000-0008-0000-0800-000035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8" name="Text Box 8">
          <a:extLst>
            <a:ext uri="{FF2B5EF4-FFF2-40B4-BE49-F238E27FC236}">
              <a16:creationId xmlns:a16="http://schemas.microsoft.com/office/drawing/2014/main" id="{00000000-0008-0000-0800-000036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79" name="Text Box 9">
          <a:extLst>
            <a:ext uri="{FF2B5EF4-FFF2-40B4-BE49-F238E27FC236}">
              <a16:creationId xmlns:a16="http://schemas.microsoft.com/office/drawing/2014/main" id="{00000000-0008-0000-0800-000037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80" name="Text Box 10">
          <a:extLst>
            <a:ext uri="{FF2B5EF4-FFF2-40B4-BE49-F238E27FC236}">
              <a16:creationId xmlns:a16="http://schemas.microsoft.com/office/drawing/2014/main" id="{00000000-0008-0000-0800-000038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1081" name="Text Box 11">
          <a:extLst>
            <a:ext uri="{FF2B5EF4-FFF2-40B4-BE49-F238E27FC236}">
              <a16:creationId xmlns:a16="http://schemas.microsoft.com/office/drawing/2014/main" id="{00000000-0008-0000-0800-0000390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1082" name="Text Box 1">
          <a:extLst>
            <a:ext uri="{FF2B5EF4-FFF2-40B4-BE49-F238E27FC236}">
              <a16:creationId xmlns:a16="http://schemas.microsoft.com/office/drawing/2014/main" id="{00000000-0008-0000-0800-00003A04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1083" name="Text Box 2">
          <a:extLst>
            <a:ext uri="{FF2B5EF4-FFF2-40B4-BE49-F238E27FC236}">
              <a16:creationId xmlns:a16="http://schemas.microsoft.com/office/drawing/2014/main" id="{00000000-0008-0000-0800-00003B04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1084" name="Text Box 3">
          <a:extLst>
            <a:ext uri="{FF2B5EF4-FFF2-40B4-BE49-F238E27FC236}">
              <a16:creationId xmlns:a16="http://schemas.microsoft.com/office/drawing/2014/main" id="{00000000-0008-0000-0800-00003C04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1085" name="Text Box 4">
          <a:extLst>
            <a:ext uri="{FF2B5EF4-FFF2-40B4-BE49-F238E27FC236}">
              <a16:creationId xmlns:a16="http://schemas.microsoft.com/office/drawing/2014/main" id="{00000000-0008-0000-0800-00003D04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86" name="Text Box 49">
          <a:extLst>
            <a:ext uri="{FF2B5EF4-FFF2-40B4-BE49-F238E27FC236}">
              <a16:creationId xmlns:a16="http://schemas.microsoft.com/office/drawing/2014/main" id="{00000000-0008-0000-0800-00003E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87" name="Text Box 50">
          <a:extLst>
            <a:ext uri="{FF2B5EF4-FFF2-40B4-BE49-F238E27FC236}">
              <a16:creationId xmlns:a16="http://schemas.microsoft.com/office/drawing/2014/main" id="{00000000-0008-0000-0800-00003F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88" name="Text Box 51">
          <a:extLst>
            <a:ext uri="{FF2B5EF4-FFF2-40B4-BE49-F238E27FC236}">
              <a16:creationId xmlns:a16="http://schemas.microsoft.com/office/drawing/2014/main" id="{00000000-0008-0000-0800-000040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89" name="Text Box 52">
          <a:extLst>
            <a:ext uri="{FF2B5EF4-FFF2-40B4-BE49-F238E27FC236}">
              <a16:creationId xmlns:a16="http://schemas.microsoft.com/office/drawing/2014/main" id="{00000000-0008-0000-0800-000041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0" name="Text Box 53">
          <a:extLst>
            <a:ext uri="{FF2B5EF4-FFF2-40B4-BE49-F238E27FC236}">
              <a16:creationId xmlns:a16="http://schemas.microsoft.com/office/drawing/2014/main" id="{00000000-0008-0000-0800-000042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1" name="Text Box 54">
          <a:extLst>
            <a:ext uri="{FF2B5EF4-FFF2-40B4-BE49-F238E27FC236}">
              <a16:creationId xmlns:a16="http://schemas.microsoft.com/office/drawing/2014/main" id="{00000000-0008-0000-0800-000043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2" name="Text Box 55">
          <a:extLst>
            <a:ext uri="{FF2B5EF4-FFF2-40B4-BE49-F238E27FC236}">
              <a16:creationId xmlns:a16="http://schemas.microsoft.com/office/drawing/2014/main" id="{00000000-0008-0000-0800-000044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3" name="Text Box 56">
          <a:extLst>
            <a:ext uri="{FF2B5EF4-FFF2-40B4-BE49-F238E27FC236}">
              <a16:creationId xmlns:a16="http://schemas.microsoft.com/office/drawing/2014/main" id="{00000000-0008-0000-0800-000045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4" name="Text Box 57">
          <a:extLst>
            <a:ext uri="{FF2B5EF4-FFF2-40B4-BE49-F238E27FC236}">
              <a16:creationId xmlns:a16="http://schemas.microsoft.com/office/drawing/2014/main" id="{00000000-0008-0000-0800-000046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5" name="Text Box 58">
          <a:extLst>
            <a:ext uri="{FF2B5EF4-FFF2-40B4-BE49-F238E27FC236}">
              <a16:creationId xmlns:a16="http://schemas.microsoft.com/office/drawing/2014/main" id="{00000000-0008-0000-0800-000047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096" name="Text Box 59">
          <a:extLst>
            <a:ext uri="{FF2B5EF4-FFF2-40B4-BE49-F238E27FC236}">
              <a16:creationId xmlns:a16="http://schemas.microsoft.com/office/drawing/2014/main" id="{00000000-0008-0000-0800-000048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097" name="Text Box 1">
          <a:extLst>
            <a:ext uri="{FF2B5EF4-FFF2-40B4-BE49-F238E27FC236}">
              <a16:creationId xmlns:a16="http://schemas.microsoft.com/office/drawing/2014/main" id="{00000000-0008-0000-0800-000049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098" name="Text Box 2">
          <a:extLst>
            <a:ext uri="{FF2B5EF4-FFF2-40B4-BE49-F238E27FC236}">
              <a16:creationId xmlns:a16="http://schemas.microsoft.com/office/drawing/2014/main" id="{00000000-0008-0000-0800-00004A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099" name="Text Box 3">
          <a:extLst>
            <a:ext uri="{FF2B5EF4-FFF2-40B4-BE49-F238E27FC236}">
              <a16:creationId xmlns:a16="http://schemas.microsoft.com/office/drawing/2014/main" id="{00000000-0008-0000-0800-00004B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0" name="Text Box 4">
          <a:extLst>
            <a:ext uri="{FF2B5EF4-FFF2-40B4-BE49-F238E27FC236}">
              <a16:creationId xmlns:a16="http://schemas.microsoft.com/office/drawing/2014/main" id="{00000000-0008-0000-0800-00004C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1" name="Text Box 5">
          <a:extLst>
            <a:ext uri="{FF2B5EF4-FFF2-40B4-BE49-F238E27FC236}">
              <a16:creationId xmlns:a16="http://schemas.microsoft.com/office/drawing/2014/main" id="{00000000-0008-0000-0800-00004D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2" name="Text Box 6">
          <a:extLst>
            <a:ext uri="{FF2B5EF4-FFF2-40B4-BE49-F238E27FC236}">
              <a16:creationId xmlns:a16="http://schemas.microsoft.com/office/drawing/2014/main" id="{00000000-0008-0000-0800-00004E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3" name="Text Box 7">
          <a:extLst>
            <a:ext uri="{FF2B5EF4-FFF2-40B4-BE49-F238E27FC236}">
              <a16:creationId xmlns:a16="http://schemas.microsoft.com/office/drawing/2014/main" id="{00000000-0008-0000-0800-00004F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4" name="Text Box 8">
          <a:extLst>
            <a:ext uri="{FF2B5EF4-FFF2-40B4-BE49-F238E27FC236}">
              <a16:creationId xmlns:a16="http://schemas.microsoft.com/office/drawing/2014/main" id="{00000000-0008-0000-0800-000050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5" name="Text Box 9">
          <a:extLst>
            <a:ext uri="{FF2B5EF4-FFF2-40B4-BE49-F238E27FC236}">
              <a16:creationId xmlns:a16="http://schemas.microsoft.com/office/drawing/2014/main" id="{00000000-0008-0000-0800-000051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6" name="Text Box 10">
          <a:extLst>
            <a:ext uri="{FF2B5EF4-FFF2-40B4-BE49-F238E27FC236}">
              <a16:creationId xmlns:a16="http://schemas.microsoft.com/office/drawing/2014/main" id="{00000000-0008-0000-0800-000052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7" name="Text Box 11">
          <a:extLst>
            <a:ext uri="{FF2B5EF4-FFF2-40B4-BE49-F238E27FC236}">
              <a16:creationId xmlns:a16="http://schemas.microsoft.com/office/drawing/2014/main" id="{00000000-0008-0000-0800-000053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8" name="Text Box 1">
          <a:extLst>
            <a:ext uri="{FF2B5EF4-FFF2-40B4-BE49-F238E27FC236}">
              <a16:creationId xmlns:a16="http://schemas.microsoft.com/office/drawing/2014/main" id="{00000000-0008-0000-0800-000054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09" name="Text Box 2">
          <a:extLst>
            <a:ext uri="{FF2B5EF4-FFF2-40B4-BE49-F238E27FC236}">
              <a16:creationId xmlns:a16="http://schemas.microsoft.com/office/drawing/2014/main" id="{00000000-0008-0000-0800-000055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0" name="Text Box 3">
          <a:extLst>
            <a:ext uri="{FF2B5EF4-FFF2-40B4-BE49-F238E27FC236}">
              <a16:creationId xmlns:a16="http://schemas.microsoft.com/office/drawing/2014/main" id="{00000000-0008-0000-0800-000056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1" name="Text Box 4">
          <a:extLst>
            <a:ext uri="{FF2B5EF4-FFF2-40B4-BE49-F238E27FC236}">
              <a16:creationId xmlns:a16="http://schemas.microsoft.com/office/drawing/2014/main" id="{00000000-0008-0000-0800-000057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2" name="Text Box 5">
          <a:extLst>
            <a:ext uri="{FF2B5EF4-FFF2-40B4-BE49-F238E27FC236}">
              <a16:creationId xmlns:a16="http://schemas.microsoft.com/office/drawing/2014/main" id="{00000000-0008-0000-0800-000058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3" name="Text Box 6">
          <a:extLst>
            <a:ext uri="{FF2B5EF4-FFF2-40B4-BE49-F238E27FC236}">
              <a16:creationId xmlns:a16="http://schemas.microsoft.com/office/drawing/2014/main" id="{00000000-0008-0000-0800-000059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4" name="Text Box 7">
          <a:extLst>
            <a:ext uri="{FF2B5EF4-FFF2-40B4-BE49-F238E27FC236}">
              <a16:creationId xmlns:a16="http://schemas.microsoft.com/office/drawing/2014/main" id="{00000000-0008-0000-0800-00005A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5" name="Text Box 8">
          <a:extLst>
            <a:ext uri="{FF2B5EF4-FFF2-40B4-BE49-F238E27FC236}">
              <a16:creationId xmlns:a16="http://schemas.microsoft.com/office/drawing/2014/main" id="{00000000-0008-0000-0800-00005B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6" name="Text Box 9">
          <a:extLst>
            <a:ext uri="{FF2B5EF4-FFF2-40B4-BE49-F238E27FC236}">
              <a16:creationId xmlns:a16="http://schemas.microsoft.com/office/drawing/2014/main" id="{00000000-0008-0000-0800-00005C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7" name="Text Box 10">
          <a:extLst>
            <a:ext uri="{FF2B5EF4-FFF2-40B4-BE49-F238E27FC236}">
              <a16:creationId xmlns:a16="http://schemas.microsoft.com/office/drawing/2014/main" id="{00000000-0008-0000-0800-00005D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8" name="Text Box 11">
          <a:extLst>
            <a:ext uri="{FF2B5EF4-FFF2-40B4-BE49-F238E27FC236}">
              <a16:creationId xmlns:a16="http://schemas.microsoft.com/office/drawing/2014/main" id="{00000000-0008-0000-0800-00005E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19" name="Text Box 1">
          <a:extLst>
            <a:ext uri="{FF2B5EF4-FFF2-40B4-BE49-F238E27FC236}">
              <a16:creationId xmlns:a16="http://schemas.microsoft.com/office/drawing/2014/main" id="{00000000-0008-0000-0800-00005F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0" name="Text Box 2">
          <a:extLst>
            <a:ext uri="{FF2B5EF4-FFF2-40B4-BE49-F238E27FC236}">
              <a16:creationId xmlns:a16="http://schemas.microsoft.com/office/drawing/2014/main" id="{00000000-0008-0000-0800-000060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1" name="Text Box 3">
          <a:extLst>
            <a:ext uri="{FF2B5EF4-FFF2-40B4-BE49-F238E27FC236}">
              <a16:creationId xmlns:a16="http://schemas.microsoft.com/office/drawing/2014/main" id="{00000000-0008-0000-0800-000061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2" name="Text Box 4">
          <a:extLst>
            <a:ext uri="{FF2B5EF4-FFF2-40B4-BE49-F238E27FC236}">
              <a16:creationId xmlns:a16="http://schemas.microsoft.com/office/drawing/2014/main" id="{00000000-0008-0000-0800-000062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3" name="Text Box 5">
          <a:extLst>
            <a:ext uri="{FF2B5EF4-FFF2-40B4-BE49-F238E27FC236}">
              <a16:creationId xmlns:a16="http://schemas.microsoft.com/office/drawing/2014/main" id="{00000000-0008-0000-0800-000063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4" name="Text Box 6">
          <a:extLst>
            <a:ext uri="{FF2B5EF4-FFF2-40B4-BE49-F238E27FC236}">
              <a16:creationId xmlns:a16="http://schemas.microsoft.com/office/drawing/2014/main" id="{00000000-0008-0000-0800-000064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5" name="Text Box 7">
          <a:extLst>
            <a:ext uri="{FF2B5EF4-FFF2-40B4-BE49-F238E27FC236}">
              <a16:creationId xmlns:a16="http://schemas.microsoft.com/office/drawing/2014/main" id="{00000000-0008-0000-0800-000065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6" name="Text Box 8">
          <a:extLst>
            <a:ext uri="{FF2B5EF4-FFF2-40B4-BE49-F238E27FC236}">
              <a16:creationId xmlns:a16="http://schemas.microsoft.com/office/drawing/2014/main" id="{00000000-0008-0000-0800-000066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7" name="Text Box 9">
          <a:extLst>
            <a:ext uri="{FF2B5EF4-FFF2-40B4-BE49-F238E27FC236}">
              <a16:creationId xmlns:a16="http://schemas.microsoft.com/office/drawing/2014/main" id="{00000000-0008-0000-0800-000067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128" name="Text Box 10">
          <a:extLst>
            <a:ext uri="{FF2B5EF4-FFF2-40B4-BE49-F238E27FC236}">
              <a16:creationId xmlns:a16="http://schemas.microsoft.com/office/drawing/2014/main" id="{00000000-0008-0000-0800-000068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29" name="Text Box 1">
          <a:extLst>
            <a:ext uri="{FF2B5EF4-FFF2-40B4-BE49-F238E27FC236}">
              <a16:creationId xmlns:a16="http://schemas.microsoft.com/office/drawing/2014/main" id="{00000000-0008-0000-0800-00006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0" name="Text Box 2">
          <a:extLst>
            <a:ext uri="{FF2B5EF4-FFF2-40B4-BE49-F238E27FC236}">
              <a16:creationId xmlns:a16="http://schemas.microsoft.com/office/drawing/2014/main" id="{00000000-0008-0000-0800-00006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1" name="Text Box 3">
          <a:extLst>
            <a:ext uri="{FF2B5EF4-FFF2-40B4-BE49-F238E27FC236}">
              <a16:creationId xmlns:a16="http://schemas.microsoft.com/office/drawing/2014/main" id="{00000000-0008-0000-0800-00006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2" name="Text Box 4">
          <a:extLst>
            <a:ext uri="{FF2B5EF4-FFF2-40B4-BE49-F238E27FC236}">
              <a16:creationId xmlns:a16="http://schemas.microsoft.com/office/drawing/2014/main" id="{00000000-0008-0000-0800-00006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3" name="Text Box 5">
          <a:extLst>
            <a:ext uri="{FF2B5EF4-FFF2-40B4-BE49-F238E27FC236}">
              <a16:creationId xmlns:a16="http://schemas.microsoft.com/office/drawing/2014/main" id="{00000000-0008-0000-0800-00006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4" name="Text Box 6">
          <a:extLst>
            <a:ext uri="{FF2B5EF4-FFF2-40B4-BE49-F238E27FC236}">
              <a16:creationId xmlns:a16="http://schemas.microsoft.com/office/drawing/2014/main" id="{00000000-0008-0000-0800-00006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5" name="Text Box 7">
          <a:extLst>
            <a:ext uri="{FF2B5EF4-FFF2-40B4-BE49-F238E27FC236}">
              <a16:creationId xmlns:a16="http://schemas.microsoft.com/office/drawing/2014/main" id="{00000000-0008-0000-0800-00006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6" name="Text Box 8">
          <a:extLst>
            <a:ext uri="{FF2B5EF4-FFF2-40B4-BE49-F238E27FC236}">
              <a16:creationId xmlns:a16="http://schemas.microsoft.com/office/drawing/2014/main" id="{00000000-0008-0000-0800-00007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7" name="Text Box 9">
          <a:extLst>
            <a:ext uri="{FF2B5EF4-FFF2-40B4-BE49-F238E27FC236}">
              <a16:creationId xmlns:a16="http://schemas.microsoft.com/office/drawing/2014/main" id="{00000000-0008-0000-0800-00007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8" name="Text Box 10">
          <a:extLst>
            <a:ext uri="{FF2B5EF4-FFF2-40B4-BE49-F238E27FC236}">
              <a16:creationId xmlns:a16="http://schemas.microsoft.com/office/drawing/2014/main" id="{00000000-0008-0000-0800-00007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39" name="Text Box 11">
          <a:extLst>
            <a:ext uri="{FF2B5EF4-FFF2-40B4-BE49-F238E27FC236}">
              <a16:creationId xmlns:a16="http://schemas.microsoft.com/office/drawing/2014/main" id="{00000000-0008-0000-0800-00007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0" name="Text Box 1">
          <a:extLst>
            <a:ext uri="{FF2B5EF4-FFF2-40B4-BE49-F238E27FC236}">
              <a16:creationId xmlns:a16="http://schemas.microsoft.com/office/drawing/2014/main" id="{00000000-0008-0000-0800-00007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1" name="Text Box 2">
          <a:extLst>
            <a:ext uri="{FF2B5EF4-FFF2-40B4-BE49-F238E27FC236}">
              <a16:creationId xmlns:a16="http://schemas.microsoft.com/office/drawing/2014/main" id="{00000000-0008-0000-0800-00007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2" name="Text Box 3">
          <a:extLst>
            <a:ext uri="{FF2B5EF4-FFF2-40B4-BE49-F238E27FC236}">
              <a16:creationId xmlns:a16="http://schemas.microsoft.com/office/drawing/2014/main" id="{00000000-0008-0000-0800-00007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3" name="Text Box 4">
          <a:extLst>
            <a:ext uri="{FF2B5EF4-FFF2-40B4-BE49-F238E27FC236}">
              <a16:creationId xmlns:a16="http://schemas.microsoft.com/office/drawing/2014/main" id="{00000000-0008-0000-0800-00007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4" name="Text Box 5">
          <a:extLst>
            <a:ext uri="{FF2B5EF4-FFF2-40B4-BE49-F238E27FC236}">
              <a16:creationId xmlns:a16="http://schemas.microsoft.com/office/drawing/2014/main" id="{00000000-0008-0000-0800-00007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5" name="Text Box 6">
          <a:extLst>
            <a:ext uri="{FF2B5EF4-FFF2-40B4-BE49-F238E27FC236}">
              <a16:creationId xmlns:a16="http://schemas.microsoft.com/office/drawing/2014/main" id="{00000000-0008-0000-0800-00007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6" name="Text Box 7">
          <a:extLst>
            <a:ext uri="{FF2B5EF4-FFF2-40B4-BE49-F238E27FC236}">
              <a16:creationId xmlns:a16="http://schemas.microsoft.com/office/drawing/2014/main" id="{00000000-0008-0000-0800-00007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7" name="Text Box 8">
          <a:extLst>
            <a:ext uri="{FF2B5EF4-FFF2-40B4-BE49-F238E27FC236}">
              <a16:creationId xmlns:a16="http://schemas.microsoft.com/office/drawing/2014/main" id="{00000000-0008-0000-0800-00007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8" name="Text Box 9">
          <a:extLst>
            <a:ext uri="{FF2B5EF4-FFF2-40B4-BE49-F238E27FC236}">
              <a16:creationId xmlns:a16="http://schemas.microsoft.com/office/drawing/2014/main" id="{00000000-0008-0000-0800-00007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49" name="Text Box 10">
          <a:extLst>
            <a:ext uri="{FF2B5EF4-FFF2-40B4-BE49-F238E27FC236}">
              <a16:creationId xmlns:a16="http://schemas.microsoft.com/office/drawing/2014/main" id="{00000000-0008-0000-0800-00007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0" name="Text Box 11">
          <a:extLst>
            <a:ext uri="{FF2B5EF4-FFF2-40B4-BE49-F238E27FC236}">
              <a16:creationId xmlns:a16="http://schemas.microsoft.com/office/drawing/2014/main" id="{00000000-0008-0000-0800-00007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1" name="Text Box 1">
          <a:extLst>
            <a:ext uri="{FF2B5EF4-FFF2-40B4-BE49-F238E27FC236}">
              <a16:creationId xmlns:a16="http://schemas.microsoft.com/office/drawing/2014/main" id="{00000000-0008-0000-0800-00007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2" name="Text Box 2">
          <a:extLst>
            <a:ext uri="{FF2B5EF4-FFF2-40B4-BE49-F238E27FC236}">
              <a16:creationId xmlns:a16="http://schemas.microsoft.com/office/drawing/2014/main" id="{00000000-0008-0000-0800-00008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3" name="Text Box 3">
          <a:extLst>
            <a:ext uri="{FF2B5EF4-FFF2-40B4-BE49-F238E27FC236}">
              <a16:creationId xmlns:a16="http://schemas.microsoft.com/office/drawing/2014/main" id="{00000000-0008-0000-0800-00008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4" name="Text Box 4">
          <a:extLst>
            <a:ext uri="{FF2B5EF4-FFF2-40B4-BE49-F238E27FC236}">
              <a16:creationId xmlns:a16="http://schemas.microsoft.com/office/drawing/2014/main" id="{00000000-0008-0000-0800-00008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5" name="Text Box 5">
          <a:extLst>
            <a:ext uri="{FF2B5EF4-FFF2-40B4-BE49-F238E27FC236}">
              <a16:creationId xmlns:a16="http://schemas.microsoft.com/office/drawing/2014/main" id="{00000000-0008-0000-0800-00008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6" name="Text Box 6">
          <a:extLst>
            <a:ext uri="{FF2B5EF4-FFF2-40B4-BE49-F238E27FC236}">
              <a16:creationId xmlns:a16="http://schemas.microsoft.com/office/drawing/2014/main" id="{00000000-0008-0000-0800-00008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7" name="Text Box 7">
          <a:extLst>
            <a:ext uri="{FF2B5EF4-FFF2-40B4-BE49-F238E27FC236}">
              <a16:creationId xmlns:a16="http://schemas.microsoft.com/office/drawing/2014/main" id="{00000000-0008-0000-0800-00008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8" name="Text Box 8">
          <a:extLst>
            <a:ext uri="{FF2B5EF4-FFF2-40B4-BE49-F238E27FC236}">
              <a16:creationId xmlns:a16="http://schemas.microsoft.com/office/drawing/2014/main" id="{00000000-0008-0000-0800-00008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59" name="Text Box 9">
          <a:extLst>
            <a:ext uri="{FF2B5EF4-FFF2-40B4-BE49-F238E27FC236}">
              <a16:creationId xmlns:a16="http://schemas.microsoft.com/office/drawing/2014/main" id="{00000000-0008-0000-0800-00008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0" name="Text Box 10">
          <a:extLst>
            <a:ext uri="{FF2B5EF4-FFF2-40B4-BE49-F238E27FC236}">
              <a16:creationId xmlns:a16="http://schemas.microsoft.com/office/drawing/2014/main" id="{00000000-0008-0000-0800-00008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1" name="Text Box 11">
          <a:extLst>
            <a:ext uri="{FF2B5EF4-FFF2-40B4-BE49-F238E27FC236}">
              <a16:creationId xmlns:a16="http://schemas.microsoft.com/office/drawing/2014/main" id="{00000000-0008-0000-0800-00008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2" name="Text Box 1">
          <a:extLst>
            <a:ext uri="{FF2B5EF4-FFF2-40B4-BE49-F238E27FC236}">
              <a16:creationId xmlns:a16="http://schemas.microsoft.com/office/drawing/2014/main" id="{00000000-0008-0000-0800-00008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3" name="Text Box 2">
          <a:extLst>
            <a:ext uri="{FF2B5EF4-FFF2-40B4-BE49-F238E27FC236}">
              <a16:creationId xmlns:a16="http://schemas.microsoft.com/office/drawing/2014/main" id="{00000000-0008-0000-0800-00008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4" name="Text Box 3">
          <a:extLst>
            <a:ext uri="{FF2B5EF4-FFF2-40B4-BE49-F238E27FC236}">
              <a16:creationId xmlns:a16="http://schemas.microsoft.com/office/drawing/2014/main" id="{00000000-0008-0000-0800-00008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5" name="Text Box 4">
          <a:extLst>
            <a:ext uri="{FF2B5EF4-FFF2-40B4-BE49-F238E27FC236}">
              <a16:creationId xmlns:a16="http://schemas.microsoft.com/office/drawing/2014/main" id="{00000000-0008-0000-0800-00008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6" name="Text Box 5">
          <a:extLst>
            <a:ext uri="{FF2B5EF4-FFF2-40B4-BE49-F238E27FC236}">
              <a16:creationId xmlns:a16="http://schemas.microsoft.com/office/drawing/2014/main" id="{00000000-0008-0000-0800-00008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7" name="Text Box 6">
          <a:extLst>
            <a:ext uri="{FF2B5EF4-FFF2-40B4-BE49-F238E27FC236}">
              <a16:creationId xmlns:a16="http://schemas.microsoft.com/office/drawing/2014/main" id="{00000000-0008-0000-0800-00008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8" name="Text Box 7">
          <a:extLst>
            <a:ext uri="{FF2B5EF4-FFF2-40B4-BE49-F238E27FC236}">
              <a16:creationId xmlns:a16="http://schemas.microsoft.com/office/drawing/2014/main" id="{00000000-0008-0000-0800-00009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69" name="Text Box 8">
          <a:extLst>
            <a:ext uri="{FF2B5EF4-FFF2-40B4-BE49-F238E27FC236}">
              <a16:creationId xmlns:a16="http://schemas.microsoft.com/office/drawing/2014/main" id="{00000000-0008-0000-0800-00009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0" name="Text Box 9">
          <a:extLst>
            <a:ext uri="{FF2B5EF4-FFF2-40B4-BE49-F238E27FC236}">
              <a16:creationId xmlns:a16="http://schemas.microsoft.com/office/drawing/2014/main" id="{00000000-0008-0000-0800-00009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1" name="Text Box 10">
          <a:extLst>
            <a:ext uri="{FF2B5EF4-FFF2-40B4-BE49-F238E27FC236}">
              <a16:creationId xmlns:a16="http://schemas.microsoft.com/office/drawing/2014/main" id="{00000000-0008-0000-0800-00009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2" name="Text Box 11">
          <a:extLst>
            <a:ext uri="{FF2B5EF4-FFF2-40B4-BE49-F238E27FC236}">
              <a16:creationId xmlns:a16="http://schemas.microsoft.com/office/drawing/2014/main" id="{00000000-0008-0000-0800-00009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3" name="Text Box 1">
          <a:extLst>
            <a:ext uri="{FF2B5EF4-FFF2-40B4-BE49-F238E27FC236}">
              <a16:creationId xmlns:a16="http://schemas.microsoft.com/office/drawing/2014/main" id="{00000000-0008-0000-0800-00009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4" name="Text Box 2">
          <a:extLst>
            <a:ext uri="{FF2B5EF4-FFF2-40B4-BE49-F238E27FC236}">
              <a16:creationId xmlns:a16="http://schemas.microsoft.com/office/drawing/2014/main" id="{00000000-0008-0000-0800-00009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5" name="Text Box 3">
          <a:extLst>
            <a:ext uri="{FF2B5EF4-FFF2-40B4-BE49-F238E27FC236}">
              <a16:creationId xmlns:a16="http://schemas.microsoft.com/office/drawing/2014/main" id="{00000000-0008-0000-0800-00009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6" name="Text Box 4">
          <a:extLst>
            <a:ext uri="{FF2B5EF4-FFF2-40B4-BE49-F238E27FC236}">
              <a16:creationId xmlns:a16="http://schemas.microsoft.com/office/drawing/2014/main" id="{00000000-0008-0000-0800-00009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7" name="Text Box 5">
          <a:extLst>
            <a:ext uri="{FF2B5EF4-FFF2-40B4-BE49-F238E27FC236}">
              <a16:creationId xmlns:a16="http://schemas.microsoft.com/office/drawing/2014/main" id="{00000000-0008-0000-0800-00009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8" name="Text Box 6">
          <a:extLst>
            <a:ext uri="{FF2B5EF4-FFF2-40B4-BE49-F238E27FC236}">
              <a16:creationId xmlns:a16="http://schemas.microsoft.com/office/drawing/2014/main" id="{00000000-0008-0000-0800-00009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79" name="Text Box 7">
          <a:extLst>
            <a:ext uri="{FF2B5EF4-FFF2-40B4-BE49-F238E27FC236}">
              <a16:creationId xmlns:a16="http://schemas.microsoft.com/office/drawing/2014/main" id="{00000000-0008-0000-0800-00009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0" name="Text Box 8">
          <a:extLst>
            <a:ext uri="{FF2B5EF4-FFF2-40B4-BE49-F238E27FC236}">
              <a16:creationId xmlns:a16="http://schemas.microsoft.com/office/drawing/2014/main" id="{00000000-0008-0000-0800-00009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1" name="Text Box 9">
          <a:extLst>
            <a:ext uri="{FF2B5EF4-FFF2-40B4-BE49-F238E27FC236}">
              <a16:creationId xmlns:a16="http://schemas.microsoft.com/office/drawing/2014/main" id="{00000000-0008-0000-0800-00009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2" name="Text Box 10">
          <a:extLst>
            <a:ext uri="{FF2B5EF4-FFF2-40B4-BE49-F238E27FC236}">
              <a16:creationId xmlns:a16="http://schemas.microsoft.com/office/drawing/2014/main" id="{00000000-0008-0000-0800-00009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3" name="Text Box 11">
          <a:extLst>
            <a:ext uri="{FF2B5EF4-FFF2-40B4-BE49-F238E27FC236}">
              <a16:creationId xmlns:a16="http://schemas.microsoft.com/office/drawing/2014/main" id="{00000000-0008-0000-0800-00009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4" name="Text Box 1">
          <a:extLst>
            <a:ext uri="{FF2B5EF4-FFF2-40B4-BE49-F238E27FC236}">
              <a16:creationId xmlns:a16="http://schemas.microsoft.com/office/drawing/2014/main" id="{00000000-0008-0000-0800-0000A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5" name="Text Box 2">
          <a:extLst>
            <a:ext uri="{FF2B5EF4-FFF2-40B4-BE49-F238E27FC236}">
              <a16:creationId xmlns:a16="http://schemas.microsoft.com/office/drawing/2014/main" id="{00000000-0008-0000-0800-0000A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6" name="Text Box 3">
          <a:extLst>
            <a:ext uri="{FF2B5EF4-FFF2-40B4-BE49-F238E27FC236}">
              <a16:creationId xmlns:a16="http://schemas.microsoft.com/office/drawing/2014/main" id="{00000000-0008-0000-0800-0000A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7" name="Text Box 4">
          <a:extLst>
            <a:ext uri="{FF2B5EF4-FFF2-40B4-BE49-F238E27FC236}">
              <a16:creationId xmlns:a16="http://schemas.microsoft.com/office/drawing/2014/main" id="{00000000-0008-0000-0800-0000A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8" name="Text Box 5">
          <a:extLst>
            <a:ext uri="{FF2B5EF4-FFF2-40B4-BE49-F238E27FC236}">
              <a16:creationId xmlns:a16="http://schemas.microsoft.com/office/drawing/2014/main" id="{00000000-0008-0000-0800-0000A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89" name="Text Box 6">
          <a:extLst>
            <a:ext uri="{FF2B5EF4-FFF2-40B4-BE49-F238E27FC236}">
              <a16:creationId xmlns:a16="http://schemas.microsoft.com/office/drawing/2014/main" id="{00000000-0008-0000-0800-0000A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0" name="Text Box 7">
          <a:extLst>
            <a:ext uri="{FF2B5EF4-FFF2-40B4-BE49-F238E27FC236}">
              <a16:creationId xmlns:a16="http://schemas.microsoft.com/office/drawing/2014/main" id="{00000000-0008-0000-0800-0000A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1" name="Text Box 8">
          <a:extLst>
            <a:ext uri="{FF2B5EF4-FFF2-40B4-BE49-F238E27FC236}">
              <a16:creationId xmlns:a16="http://schemas.microsoft.com/office/drawing/2014/main" id="{00000000-0008-0000-0800-0000A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2" name="Text Box 9">
          <a:extLst>
            <a:ext uri="{FF2B5EF4-FFF2-40B4-BE49-F238E27FC236}">
              <a16:creationId xmlns:a16="http://schemas.microsoft.com/office/drawing/2014/main" id="{00000000-0008-0000-0800-0000A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3" name="Text Box 10">
          <a:extLst>
            <a:ext uri="{FF2B5EF4-FFF2-40B4-BE49-F238E27FC236}">
              <a16:creationId xmlns:a16="http://schemas.microsoft.com/office/drawing/2014/main" id="{00000000-0008-0000-0800-0000A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4" name="Text Box 11">
          <a:extLst>
            <a:ext uri="{FF2B5EF4-FFF2-40B4-BE49-F238E27FC236}">
              <a16:creationId xmlns:a16="http://schemas.microsoft.com/office/drawing/2014/main" id="{00000000-0008-0000-0800-0000A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5" name="Text Box 1">
          <a:extLst>
            <a:ext uri="{FF2B5EF4-FFF2-40B4-BE49-F238E27FC236}">
              <a16:creationId xmlns:a16="http://schemas.microsoft.com/office/drawing/2014/main" id="{00000000-0008-0000-0800-0000A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6" name="Text Box 2">
          <a:extLst>
            <a:ext uri="{FF2B5EF4-FFF2-40B4-BE49-F238E27FC236}">
              <a16:creationId xmlns:a16="http://schemas.microsoft.com/office/drawing/2014/main" id="{00000000-0008-0000-0800-0000A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7" name="Text Box 3">
          <a:extLst>
            <a:ext uri="{FF2B5EF4-FFF2-40B4-BE49-F238E27FC236}">
              <a16:creationId xmlns:a16="http://schemas.microsoft.com/office/drawing/2014/main" id="{00000000-0008-0000-0800-0000A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8" name="Text Box 4">
          <a:extLst>
            <a:ext uri="{FF2B5EF4-FFF2-40B4-BE49-F238E27FC236}">
              <a16:creationId xmlns:a16="http://schemas.microsoft.com/office/drawing/2014/main" id="{00000000-0008-0000-0800-0000A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199" name="Text Box 5">
          <a:extLst>
            <a:ext uri="{FF2B5EF4-FFF2-40B4-BE49-F238E27FC236}">
              <a16:creationId xmlns:a16="http://schemas.microsoft.com/office/drawing/2014/main" id="{00000000-0008-0000-0800-0000A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0" name="Text Box 6">
          <a:extLst>
            <a:ext uri="{FF2B5EF4-FFF2-40B4-BE49-F238E27FC236}">
              <a16:creationId xmlns:a16="http://schemas.microsoft.com/office/drawing/2014/main" id="{00000000-0008-0000-0800-0000B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1" name="Text Box 7">
          <a:extLst>
            <a:ext uri="{FF2B5EF4-FFF2-40B4-BE49-F238E27FC236}">
              <a16:creationId xmlns:a16="http://schemas.microsoft.com/office/drawing/2014/main" id="{00000000-0008-0000-0800-0000B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2" name="Text Box 8">
          <a:extLst>
            <a:ext uri="{FF2B5EF4-FFF2-40B4-BE49-F238E27FC236}">
              <a16:creationId xmlns:a16="http://schemas.microsoft.com/office/drawing/2014/main" id="{00000000-0008-0000-0800-0000B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3" name="Text Box 9">
          <a:extLst>
            <a:ext uri="{FF2B5EF4-FFF2-40B4-BE49-F238E27FC236}">
              <a16:creationId xmlns:a16="http://schemas.microsoft.com/office/drawing/2014/main" id="{00000000-0008-0000-0800-0000B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4" name="Text Box 10">
          <a:extLst>
            <a:ext uri="{FF2B5EF4-FFF2-40B4-BE49-F238E27FC236}">
              <a16:creationId xmlns:a16="http://schemas.microsoft.com/office/drawing/2014/main" id="{00000000-0008-0000-0800-0000B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5" name="Text Box 11">
          <a:extLst>
            <a:ext uri="{FF2B5EF4-FFF2-40B4-BE49-F238E27FC236}">
              <a16:creationId xmlns:a16="http://schemas.microsoft.com/office/drawing/2014/main" id="{00000000-0008-0000-0800-0000B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6" name="Text Box 1">
          <a:extLst>
            <a:ext uri="{FF2B5EF4-FFF2-40B4-BE49-F238E27FC236}">
              <a16:creationId xmlns:a16="http://schemas.microsoft.com/office/drawing/2014/main" id="{00000000-0008-0000-0800-0000B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7" name="Text Box 2">
          <a:extLst>
            <a:ext uri="{FF2B5EF4-FFF2-40B4-BE49-F238E27FC236}">
              <a16:creationId xmlns:a16="http://schemas.microsoft.com/office/drawing/2014/main" id="{00000000-0008-0000-0800-0000B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8" name="Text Box 3">
          <a:extLst>
            <a:ext uri="{FF2B5EF4-FFF2-40B4-BE49-F238E27FC236}">
              <a16:creationId xmlns:a16="http://schemas.microsoft.com/office/drawing/2014/main" id="{00000000-0008-0000-0800-0000B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09" name="Text Box 4">
          <a:extLst>
            <a:ext uri="{FF2B5EF4-FFF2-40B4-BE49-F238E27FC236}">
              <a16:creationId xmlns:a16="http://schemas.microsoft.com/office/drawing/2014/main" id="{00000000-0008-0000-0800-0000B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0" name="Text Box 5">
          <a:extLst>
            <a:ext uri="{FF2B5EF4-FFF2-40B4-BE49-F238E27FC236}">
              <a16:creationId xmlns:a16="http://schemas.microsoft.com/office/drawing/2014/main" id="{00000000-0008-0000-0800-0000B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1" name="Text Box 6">
          <a:extLst>
            <a:ext uri="{FF2B5EF4-FFF2-40B4-BE49-F238E27FC236}">
              <a16:creationId xmlns:a16="http://schemas.microsoft.com/office/drawing/2014/main" id="{00000000-0008-0000-0800-0000B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2" name="Text Box 7">
          <a:extLst>
            <a:ext uri="{FF2B5EF4-FFF2-40B4-BE49-F238E27FC236}">
              <a16:creationId xmlns:a16="http://schemas.microsoft.com/office/drawing/2014/main" id="{00000000-0008-0000-0800-0000B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3" name="Text Box 8">
          <a:extLst>
            <a:ext uri="{FF2B5EF4-FFF2-40B4-BE49-F238E27FC236}">
              <a16:creationId xmlns:a16="http://schemas.microsoft.com/office/drawing/2014/main" id="{00000000-0008-0000-0800-0000B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4" name="Text Box 9">
          <a:extLst>
            <a:ext uri="{FF2B5EF4-FFF2-40B4-BE49-F238E27FC236}">
              <a16:creationId xmlns:a16="http://schemas.microsoft.com/office/drawing/2014/main" id="{00000000-0008-0000-0800-0000B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5" name="Text Box 10">
          <a:extLst>
            <a:ext uri="{FF2B5EF4-FFF2-40B4-BE49-F238E27FC236}">
              <a16:creationId xmlns:a16="http://schemas.microsoft.com/office/drawing/2014/main" id="{00000000-0008-0000-0800-0000B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16" name="Text Box 11">
          <a:extLst>
            <a:ext uri="{FF2B5EF4-FFF2-40B4-BE49-F238E27FC236}">
              <a16:creationId xmlns:a16="http://schemas.microsoft.com/office/drawing/2014/main" id="{00000000-0008-0000-0800-0000C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1217" name="Text Box 1">
          <a:extLst>
            <a:ext uri="{FF2B5EF4-FFF2-40B4-BE49-F238E27FC236}">
              <a16:creationId xmlns:a16="http://schemas.microsoft.com/office/drawing/2014/main" id="{00000000-0008-0000-0800-0000C104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1218" name="Text Box 2">
          <a:extLst>
            <a:ext uri="{FF2B5EF4-FFF2-40B4-BE49-F238E27FC236}">
              <a16:creationId xmlns:a16="http://schemas.microsoft.com/office/drawing/2014/main" id="{00000000-0008-0000-0800-0000C204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1219" name="Text Box 3">
          <a:extLst>
            <a:ext uri="{FF2B5EF4-FFF2-40B4-BE49-F238E27FC236}">
              <a16:creationId xmlns:a16="http://schemas.microsoft.com/office/drawing/2014/main" id="{00000000-0008-0000-0800-0000C304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1220" name="Text Box 4">
          <a:extLst>
            <a:ext uri="{FF2B5EF4-FFF2-40B4-BE49-F238E27FC236}">
              <a16:creationId xmlns:a16="http://schemas.microsoft.com/office/drawing/2014/main" id="{00000000-0008-0000-0800-0000C404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1" name="Text Box 49">
          <a:extLst>
            <a:ext uri="{FF2B5EF4-FFF2-40B4-BE49-F238E27FC236}">
              <a16:creationId xmlns:a16="http://schemas.microsoft.com/office/drawing/2014/main" id="{00000000-0008-0000-0800-0000C5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2" name="Text Box 50">
          <a:extLst>
            <a:ext uri="{FF2B5EF4-FFF2-40B4-BE49-F238E27FC236}">
              <a16:creationId xmlns:a16="http://schemas.microsoft.com/office/drawing/2014/main" id="{00000000-0008-0000-0800-0000C6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3" name="Text Box 51">
          <a:extLst>
            <a:ext uri="{FF2B5EF4-FFF2-40B4-BE49-F238E27FC236}">
              <a16:creationId xmlns:a16="http://schemas.microsoft.com/office/drawing/2014/main" id="{00000000-0008-0000-0800-0000C7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4" name="Text Box 52">
          <a:extLst>
            <a:ext uri="{FF2B5EF4-FFF2-40B4-BE49-F238E27FC236}">
              <a16:creationId xmlns:a16="http://schemas.microsoft.com/office/drawing/2014/main" id="{00000000-0008-0000-0800-0000C8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5" name="Text Box 53">
          <a:extLst>
            <a:ext uri="{FF2B5EF4-FFF2-40B4-BE49-F238E27FC236}">
              <a16:creationId xmlns:a16="http://schemas.microsoft.com/office/drawing/2014/main" id="{00000000-0008-0000-0800-0000C9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6" name="Text Box 54">
          <a:extLst>
            <a:ext uri="{FF2B5EF4-FFF2-40B4-BE49-F238E27FC236}">
              <a16:creationId xmlns:a16="http://schemas.microsoft.com/office/drawing/2014/main" id="{00000000-0008-0000-0800-0000CA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7" name="Text Box 55">
          <a:extLst>
            <a:ext uri="{FF2B5EF4-FFF2-40B4-BE49-F238E27FC236}">
              <a16:creationId xmlns:a16="http://schemas.microsoft.com/office/drawing/2014/main" id="{00000000-0008-0000-0800-0000CB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8" name="Text Box 56">
          <a:extLst>
            <a:ext uri="{FF2B5EF4-FFF2-40B4-BE49-F238E27FC236}">
              <a16:creationId xmlns:a16="http://schemas.microsoft.com/office/drawing/2014/main" id="{00000000-0008-0000-0800-0000CC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29" name="Text Box 57">
          <a:extLst>
            <a:ext uri="{FF2B5EF4-FFF2-40B4-BE49-F238E27FC236}">
              <a16:creationId xmlns:a16="http://schemas.microsoft.com/office/drawing/2014/main" id="{00000000-0008-0000-0800-0000CD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30" name="Text Box 58">
          <a:extLst>
            <a:ext uri="{FF2B5EF4-FFF2-40B4-BE49-F238E27FC236}">
              <a16:creationId xmlns:a16="http://schemas.microsoft.com/office/drawing/2014/main" id="{00000000-0008-0000-0800-0000CE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1231" name="Text Box 59">
          <a:extLst>
            <a:ext uri="{FF2B5EF4-FFF2-40B4-BE49-F238E27FC236}">
              <a16:creationId xmlns:a16="http://schemas.microsoft.com/office/drawing/2014/main" id="{00000000-0008-0000-0800-0000CF04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2" name="Text Box 1">
          <a:extLst>
            <a:ext uri="{FF2B5EF4-FFF2-40B4-BE49-F238E27FC236}">
              <a16:creationId xmlns:a16="http://schemas.microsoft.com/office/drawing/2014/main" id="{00000000-0008-0000-0800-0000D0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3" name="Text Box 2">
          <a:extLst>
            <a:ext uri="{FF2B5EF4-FFF2-40B4-BE49-F238E27FC236}">
              <a16:creationId xmlns:a16="http://schemas.microsoft.com/office/drawing/2014/main" id="{00000000-0008-0000-0800-0000D1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4" name="Text Box 3">
          <a:extLst>
            <a:ext uri="{FF2B5EF4-FFF2-40B4-BE49-F238E27FC236}">
              <a16:creationId xmlns:a16="http://schemas.microsoft.com/office/drawing/2014/main" id="{00000000-0008-0000-0800-0000D2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5" name="Text Box 4">
          <a:extLst>
            <a:ext uri="{FF2B5EF4-FFF2-40B4-BE49-F238E27FC236}">
              <a16:creationId xmlns:a16="http://schemas.microsoft.com/office/drawing/2014/main" id="{00000000-0008-0000-0800-0000D3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6" name="Text Box 5">
          <a:extLst>
            <a:ext uri="{FF2B5EF4-FFF2-40B4-BE49-F238E27FC236}">
              <a16:creationId xmlns:a16="http://schemas.microsoft.com/office/drawing/2014/main" id="{00000000-0008-0000-0800-0000D4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7" name="Text Box 6">
          <a:extLst>
            <a:ext uri="{FF2B5EF4-FFF2-40B4-BE49-F238E27FC236}">
              <a16:creationId xmlns:a16="http://schemas.microsoft.com/office/drawing/2014/main" id="{00000000-0008-0000-0800-0000D5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8" name="Text Box 7">
          <a:extLst>
            <a:ext uri="{FF2B5EF4-FFF2-40B4-BE49-F238E27FC236}">
              <a16:creationId xmlns:a16="http://schemas.microsoft.com/office/drawing/2014/main" id="{00000000-0008-0000-0800-0000D6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39" name="Text Box 8">
          <a:extLst>
            <a:ext uri="{FF2B5EF4-FFF2-40B4-BE49-F238E27FC236}">
              <a16:creationId xmlns:a16="http://schemas.microsoft.com/office/drawing/2014/main" id="{00000000-0008-0000-0800-0000D7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0" name="Text Box 9">
          <a:extLst>
            <a:ext uri="{FF2B5EF4-FFF2-40B4-BE49-F238E27FC236}">
              <a16:creationId xmlns:a16="http://schemas.microsoft.com/office/drawing/2014/main" id="{00000000-0008-0000-0800-0000D8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1" name="Text Box 10">
          <a:extLst>
            <a:ext uri="{FF2B5EF4-FFF2-40B4-BE49-F238E27FC236}">
              <a16:creationId xmlns:a16="http://schemas.microsoft.com/office/drawing/2014/main" id="{00000000-0008-0000-0800-0000D9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2" name="Text Box 11">
          <a:extLst>
            <a:ext uri="{FF2B5EF4-FFF2-40B4-BE49-F238E27FC236}">
              <a16:creationId xmlns:a16="http://schemas.microsoft.com/office/drawing/2014/main" id="{00000000-0008-0000-0800-0000DA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3" name="Text Box 1">
          <a:extLst>
            <a:ext uri="{FF2B5EF4-FFF2-40B4-BE49-F238E27FC236}">
              <a16:creationId xmlns:a16="http://schemas.microsoft.com/office/drawing/2014/main" id="{00000000-0008-0000-0800-0000DB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4" name="Text Box 2">
          <a:extLst>
            <a:ext uri="{FF2B5EF4-FFF2-40B4-BE49-F238E27FC236}">
              <a16:creationId xmlns:a16="http://schemas.microsoft.com/office/drawing/2014/main" id="{00000000-0008-0000-0800-0000DC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5" name="Text Box 3">
          <a:extLst>
            <a:ext uri="{FF2B5EF4-FFF2-40B4-BE49-F238E27FC236}">
              <a16:creationId xmlns:a16="http://schemas.microsoft.com/office/drawing/2014/main" id="{00000000-0008-0000-0800-0000DD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6" name="Text Box 4">
          <a:extLst>
            <a:ext uri="{FF2B5EF4-FFF2-40B4-BE49-F238E27FC236}">
              <a16:creationId xmlns:a16="http://schemas.microsoft.com/office/drawing/2014/main" id="{00000000-0008-0000-0800-0000DE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7" name="Text Box 5">
          <a:extLst>
            <a:ext uri="{FF2B5EF4-FFF2-40B4-BE49-F238E27FC236}">
              <a16:creationId xmlns:a16="http://schemas.microsoft.com/office/drawing/2014/main" id="{00000000-0008-0000-0800-0000DF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8" name="Text Box 6">
          <a:extLst>
            <a:ext uri="{FF2B5EF4-FFF2-40B4-BE49-F238E27FC236}">
              <a16:creationId xmlns:a16="http://schemas.microsoft.com/office/drawing/2014/main" id="{00000000-0008-0000-0800-0000E0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49" name="Text Box 7">
          <a:extLst>
            <a:ext uri="{FF2B5EF4-FFF2-40B4-BE49-F238E27FC236}">
              <a16:creationId xmlns:a16="http://schemas.microsoft.com/office/drawing/2014/main" id="{00000000-0008-0000-0800-0000E1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0" name="Text Box 8">
          <a:extLst>
            <a:ext uri="{FF2B5EF4-FFF2-40B4-BE49-F238E27FC236}">
              <a16:creationId xmlns:a16="http://schemas.microsoft.com/office/drawing/2014/main" id="{00000000-0008-0000-0800-0000E2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1" name="Text Box 9">
          <a:extLst>
            <a:ext uri="{FF2B5EF4-FFF2-40B4-BE49-F238E27FC236}">
              <a16:creationId xmlns:a16="http://schemas.microsoft.com/office/drawing/2014/main" id="{00000000-0008-0000-0800-0000E3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2" name="Text Box 10">
          <a:extLst>
            <a:ext uri="{FF2B5EF4-FFF2-40B4-BE49-F238E27FC236}">
              <a16:creationId xmlns:a16="http://schemas.microsoft.com/office/drawing/2014/main" id="{00000000-0008-0000-0800-0000E4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3" name="Text Box 11">
          <a:extLst>
            <a:ext uri="{FF2B5EF4-FFF2-40B4-BE49-F238E27FC236}">
              <a16:creationId xmlns:a16="http://schemas.microsoft.com/office/drawing/2014/main" id="{00000000-0008-0000-0800-0000E5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4" name="Text Box 1">
          <a:extLst>
            <a:ext uri="{FF2B5EF4-FFF2-40B4-BE49-F238E27FC236}">
              <a16:creationId xmlns:a16="http://schemas.microsoft.com/office/drawing/2014/main" id="{00000000-0008-0000-0800-0000E6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5" name="Text Box 2">
          <a:extLst>
            <a:ext uri="{FF2B5EF4-FFF2-40B4-BE49-F238E27FC236}">
              <a16:creationId xmlns:a16="http://schemas.microsoft.com/office/drawing/2014/main" id="{00000000-0008-0000-0800-0000E7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6" name="Text Box 3">
          <a:extLst>
            <a:ext uri="{FF2B5EF4-FFF2-40B4-BE49-F238E27FC236}">
              <a16:creationId xmlns:a16="http://schemas.microsoft.com/office/drawing/2014/main" id="{00000000-0008-0000-0800-0000E8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7" name="Text Box 4">
          <a:extLst>
            <a:ext uri="{FF2B5EF4-FFF2-40B4-BE49-F238E27FC236}">
              <a16:creationId xmlns:a16="http://schemas.microsoft.com/office/drawing/2014/main" id="{00000000-0008-0000-0800-0000E9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8" name="Text Box 5">
          <a:extLst>
            <a:ext uri="{FF2B5EF4-FFF2-40B4-BE49-F238E27FC236}">
              <a16:creationId xmlns:a16="http://schemas.microsoft.com/office/drawing/2014/main" id="{00000000-0008-0000-0800-0000EA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59" name="Text Box 6">
          <a:extLst>
            <a:ext uri="{FF2B5EF4-FFF2-40B4-BE49-F238E27FC236}">
              <a16:creationId xmlns:a16="http://schemas.microsoft.com/office/drawing/2014/main" id="{00000000-0008-0000-0800-0000EB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60" name="Text Box 7">
          <a:extLst>
            <a:ext uri="{FF2B5EF4-FFF2-40B4-BE49-F238E27FC236}">
              <a16:creationId xmlns:a16="http://schemas.microsoft.com/office/drawing/2014/main" id="{00000000-0008-0000-0800-0000EC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61" name="Text Box 8">
          <a:extLst>
            <a:ext uri="{FF2B5EF4-FFF2-40B4-BE49-F238E27FC236}">
              <a16:creationId xmlns:a16="http://schemas.microsoft.com/office/drawing/2014/main" id="{00000000-0008-0000-0800-0000ED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62" name="Text Box 9">
          <a:extLst>
            <a:ext uri="{FF2B5EF4-FFF2-40B4-BE49-F238E27FC236}">
              <a16:creationId xmlns:a16="http://schemas.microsoft.com/office/drawing/2014/main" id="{00000000-0008-0000-0800-0000EE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1263" name="Text Box 10">
          <a:extLst>
            <a:ext uri="{FF2B5EF4-FFF2-40B4-BE49-F238E27FC236}">
              <a16:creationId xmlns:a16="http://schemas.microsoft.com/office/drawing/2014/main" id="{00000000-0008-0000-0800-0000EF04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4" name="Text Box 1">
          <a:extLst>
            <a:ext uri="{FF2B5EF4-FFF2-40B4-BE49-F238E27FC236}">
              <a16:creationId xmlns:a16="http://schemas.microsoft.com/office/drawing/2014/main" id="{00000000-0008-0000-0800-0000F0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5" name="Text Box 2">
          <a:extLst>
            <a:ext uri="{FF2B5EF4-FFF2-40B4-BE49-F238E27FC236}">
              <a16:creationId xmlns:a16="http://schemas.microsoft.com/office/drawing/2014/main" id="{00000000-0008-0000-0800-0000F1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6" name="Text Box 3">
          <a:extLst>
            <a:ext uri="{FF2B5EF4-FFF2-40B4-BE49-F238E27FC236}">
              <a16:creationId xmlns:a16="http://schemas.microsoft.com/office/drawing/2014/main" id="{00000000-0008-0000-0800-0000F2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7" name="Text Box 4">
          <a:extLst>
            <a:ext uri="{FF2B5EF4-FFF2-40B4-BE49-F238E27FC236}">
              <a16:creationId xmlns:a16="http://schemas.microsoft.com/office/drawing/2014/main" id="{00000000-0008-0000-0800-0000F3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8" name="Text Box 5">
          <a:extLst>
            <a:ext uri="{FF2B5EF4-FFF2-40B4-BE49-F238E27FC236}">
              <a16:creationId xmlns:a16="http://schemas.microsoft.com/office/drawing/2014/main" id="{00000000-0008-0000-0800-0000F4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69" name="Text Box 6">
          <a:extLst>
            <a:ext uri="{FF2B5EF4-FFF2-40B4-BE49-F238E27FC236}">
              <a16:creationId xmlns:a16="http://schemas.microsoft.com/office/drawing/2014/main" id="{00000000-0008-0000-0800-0000F5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0" name="Text Box 7">
          <a:extLst>
            <a:ext uri="{FF2B5EF4-FFF2-40B4-BE49-F238E27FC236}">
              <a16:creationId xmlns:a16="http://schemas.microsoft.com/office/drawing/2014/main" id="{00000000-0008-0000-0800-0000F6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1" name="Text Box 8">
          <a:extLst>
            <a:ext uri="{FF2B5EF4-FFF2-40B4-BE49-F238E27FC236}">
              <a16:creationId xmlns:a16="http://schemas.microsoft.com/office/drawing/2014/main" id="{00000000-0008-0000-0800-0000F7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2" name="Text Box 9">
          <a:extLst>
            <a:ext uri="{FF2B5EF4-FFF2-40B4-BE49-F238E27FC236}">
              <a16:creationId xmlns:a16="http://schemas.microsoft.com/office/drawing/2014/main" id="{00000000-0008-0000-0800-0000F8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3" name="Text Box 10">
          <a:extLst>
            <a:ext uri="{FF2B5EF4-FFF2-40B4-BE49-F238E27FC236}">
              <a16:creationId xmlns:a16="http://schemas.microsoft.com/office/drawing/2014/main" id="{00000000-0008-0000-0800-0000F9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4" name="Text Box 11">
          <a:extLst>
            <a:ext uri="{FF2B5EF4-FFF2-40B4-BE49-F238E27FC236}">
              <a16:creationId xmlns:a16="http://schemas.microsoft.com/office/drawing/2014/main" id="{00000000-0008-0000-0800-0000FA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5" name="Text Box 1">
          <a:extLst>
            <a:ext uri="{FF2B5EF4-FFF2-40B4-BE49-F238E27FC236}">
              <a16:creationId xmlns:a16="http://schemas.microsoft.com/office/drawing/2014/main" id="{00000000-0008-0000-0800-0000FB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6" name="Text Box 2">
          <a:extLst>
            <a:ext uri="{FF2B5EF4-FFF2-40B4-BE49-F238E27FC236}">
              <a16:creationId xmlns:a16="http://schemas.microsoft.com/office/drawing/2014/main" id="{00000000-0008-0000-0800-0000FC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7" name="Text Box 3">
          <a:extLst>
            <a:ext uri="{FF2B5EF4-FFF2-40B4-BE49-F238E27FC236}">
              <a16:creationId xmlns:a16="http://schemas.microsoft.com/office/drawing/2014/main" id="{00000000-0008-0000-0800-0000FD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8" name="Text Box 4">
          <a:extLst>
            <a:ext uri="{FF2B5EF4-FFF2-40B4-BE49-F238E27FC236}">
              <a16:creationId xmlns:a16="http://schemas.microsoft.com/office/drawing/2014/main" id="{00000000-0008-0000-0800-0000FE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79" name="Text Box 5">
          <a:extLst>
            <a:ext uri="{FF2B5EF4-FFF2-40B4-BE49-F238E27FC236}">
              <a16:creationId xmlns:a16="http://schemas.microsoft.com/office/drawing/2014/main" id="{00000000-0008-0000-0800-0000FF04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0" name="Text Box 6">
          <a:extLst>
            <a:ext uri="{FF2B5EF4-FFF2-40B4-BE49-F238E27FC236}">
              <a16:creationId xmlns:a16="http://schemas.microsoft.com/office/drawing/2014/main" id="{00000000-0008-0000-0800-00000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1" name="Text Box 7">
          <a:extLst>
            <a:ext uri="{FF2B5EF4-FFF2-40B4-BE49-F238E27FC236}">
              <a16:creationId xmlns:a16="http://schemas.microsoft.com/office/drawing/2014/main" id="{00000000-0008-0000-0800-00000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2" name="Text Box 8">
          <a:extLst>
            <a:ext uri="{FF2B5EF4-FFF2-40B4-BE49-F238E27FC236}">
              <a16:creationId xmlns:a16="http://schemas.microsoft.com/office/drawing/2014/main" id="{00000000-0008-0000-0800-00000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3" name="Text Box 9">
          <a:extLst>
            <a:ext uri="{FF2B5EF4-FFF2-40B4-BE49-F238E27FC236}">
              <a16:creationId xmlns:a16="http://schemas.microsoft.com/office/drawing/2014/main" id="{00000000-0008-0000-0800-00000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4" name="Text Box 10">
          <a:extLst>
            <a:ext uri="{FF2B5EF4-FFF2-40B4-BE49-F238E27FC236}">
              <a16:creationId xmlns:a16="http://schemas.microsoft.com/office/drawing/2014/main" id="{00000000-0008-0000-0800-00000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5" name="Text Box 11">
          <a:extLst>
            <a:ext uri="{FF2B5EF4-FFF2-40B4-BE49-F238E27FC236}">
              <a16:creationId xmlns:a16="http://schemas.microsoft.com/office/drawing/2014/main" id="{00000000-0008-0000-0800-00000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6" name="Text Box 1">
          <a:extLst>
            <a:ext uri="{FF2B5EF4-FFF2-40B4-BE49-F238E27FC236}">
              <a16:creationId xmlns:a16="http://schemas.microsoft.com/office/drawing/2014/main" id="{00000000-0008-0000-0800-00000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7" name="Text Box 2">
          <a:extLst>
            <a:ext uri="{FF2B5EF4-FFF2-40B4-BE49-F238E27FC236}">
              <a16:creationId xmlns:a16="http://schemas.microsoft.com/office/drawing/2014/main" id="{00000000-0008-0000-0800-00000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8" name="Text Box 3">
          <a:extLst>
            <a:ext uri="{FF2B5EF4-FFF2-40B4-BE49-F238E27FC236}">
              <a16:creationId xmlns:a16="http://schemas.microsoft.com/office/drawing/2014/main" id="{00000000-0008-0000-0800-00000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89" name="Text Box 4">
          <a:extLst>
            <a:ext uri="{FF2B5EF4-FFF2-40B4-BE49-F238E27FC236}">
              <a16:creationId xmlns:a16="http://schemas.microsoft.com/office/drawing/2014/main" id="{00000000-0008-0000-0800-00000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0" name="Text Box 5">
          <a:extLst>
            <a:ext uri="{FF2B5EF4-FFF2-40B4-BE49-F238E27FC236}">
              <a16:creationId xmlns:a16="http://schemas.microsoft.com/office/drawing/2014/main" id="{00000000-0008-0000-0800-00000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1" name="Text Box 6">
          <a:extLst>
            <a:ext uri="{FF2B5EF4-FFF2-40B4-BE49-F238E27FC236}">
              <a16:creationId xmlns:a16="http://schemas.microsoft.com/office/drawing/2014/main" id="{00000000-0008-0000-0800-00000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2" name="Text Box 7">
          <a:extLst>
            <a:ext uri="{FF2B5EF4-FFF2-40B4-BE49-F238E27FC236}">
              <a16:creationId xmlns:a16="http://schemas.microsoft.com/office/drawing/2014/main" id="{00000000-0008-0000-0800-00000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3" name="Text Box 8">
          <a:extLst>
            <a:ext uri="{FF2B5EF4-FFF2-40B4-BE49-F238E27FC236}">
              <a16:creationId xmlns:a16="http://schemas.microsoft.com/office/drawing/2014/main" id="{00000000-0008-0000-0800-00000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4" name="Text Box 9">
          <a:extLst>
            <a:ext uri="{FF2B5EF4-FFF2-40B4-BE49-F238E27FC236}">
              <a16:creationId xmlns:a16="http://schemas.microsoft.com/office/drawing/2014/main" id="{00000000-0008-0000-0800-00000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5" name="Text Box 10">
          <a:extLst>
            <a:ext uri="{FF2B5EF4-FFF2-40B4-BE49-F238E27FC236}">
              <a16:creationId xmlns:a16="http://schemas.microsoft.com/office/drawing/2014/main" id="{00000000-0008-0000-0800-00000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6" name="Text Box 11">
          <a:extLst>
            <a:ext uri="{FF2B5EF4-FFF2-40B4-BE49-F238E27FC236}">
              <a16:creationId xmlns:a16="http://schemas.microsoft.com/office/drawing/2014/main" id="{00000000-0008-0000-0800-00001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7" name="Text Box 1">
          <a:extLst>
            <a:ext uri="{FF2B5EF4-FFF2-40B4-BE49-F238E27FC236}">
              <a16:creationId xmlns:a16="http://schemas.microsoft.com/office/drawing/2014/main" id="{00000000-0008-0000-0800-00001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8" name="Text Box 2">
          <a:extLst>
            <a:ext uri="{FF2B5EF4-FFF2-40B4-BE49-F238E27FC236}">
              <a16:creationId xmlns:a16="http://schemas.microsoft.com/office/drawing/2014/main" id="{00000000-0008-0000-0800-00001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299" name="Text Box 3">
          <a:extLst>
            <a:ext uri="{FF2B5EF4-FFF2-40B4-BE49-F238E27FC236}">
              <a16:creationId xmlns:a16="http://schemas.microsoft.com/office/drawing/2014/main" id="{00000000-0008-0000-0800-00001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0" name="Text Box 4">
          <a:extLst>
            <a:ext uri="{FF2B5EF4-FFF2-40B4-BE49-F238E27FC236}">
              <a16:creationId xmlns:a16="http://schemas.microsoft.com/office/drawing/2014/main" id="{00000000-0008-0000-0800-00001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1" name="Text Box 5">
          <a:extLst>
            <a:ext uri="{FF2B5EF4-FFF2-40B4-BE49-F238E27FC236}">
              <a16:creationId xmlns:a16="http://schemas.microsoft.com/office/drawing/2014/main" id="{00000000-0008-0000-0800-00001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2" name="Text Box 6">
          <a:extLst>
            <a:ext uri="{FF2B5EF4-FFF2-40B4-BE49-F238E27FC236}">
              <a16:creationId xmlns:a16="http://schemas.microsoft.com/office/drawing/2014/main" id="{00000000-0008-0000-0800-00001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3" name="Text Box 7">
          <a:extLst>
            <a:ext uri="{FF2B5EF4-FFF2-40B4-BE49-F238E27FC236}">
              <a16:creationId xmlns:a16="http://schemas.microsoft.com/office/drawing/2014/main" id="{00000000-0008-0000-0800-00001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4" name="Text Box 8">
          <a:extLst>
            <a:ext uri="{FF2B5EF4-FFF2-40B4-BE49-F238E27FC236}">
              <a16:creationId xmlns:a16="http://schemas.microsoft.com/office/drawing/2014/main" id="{00000000-0008-0000-0800-00001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5" name="Text Box 9">
          <a:extLst>
            <a:ext uri="{FF2B5EF4-FFF2-40B4-BE49-F238E27FC236}">
              <a16:creationId xmlns:a16="http://schemas.microsoft.com/office/drawing/2014/main" id="{00000000-0008-0000-0800-00001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6" name="Text Box 10">
          <a:extLst>
            <a:ext uri="{FF2B5EF4-FFF2-40B4-BE49-F238E27FC236}">
              <a16:creationId xmlns:a16="http://schemas.microsoft.com/office/drawing/2014/main" id="{00000000-0008-0000-0800-00001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7" name="Text Box 11">
          <a:extLst>
            <a:ext uri="{FF2B5EF4-FFF2-40B4-BE49-F238E27FC236}">
              <a16:creationId xmlns:a16="http://schemas.microsoft.com/office/drawing/2014/main" id="{00000000-0008-0000-0800-00001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8" name="Text Box 1">
          <a:extLst>
            <a:ext uri="{FF2B5EF4-FFF2-40B4-BE49-F238E27FC236}">
              <a16:creationId xmlns:a16="http://schemas.microsoft.com/office/drawing/2014/main" id="{00000000-0008-0000-0800-00001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09" name="Text Box 2">
          <a:extLst>
            <a:ext uri="{FF2B5EF4-FFF2-40B4-BE49-F238E27FC236}">
              <a16:creationId xmlns:a16="http://schemas.microsoft.com/office/drawing/2014/main" id="{00000000-0008-0000-0800-00001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0" name="Text Box 3">
          <a:extLst>
            <a:ext uri="{FF2B5EF4-FFF2-40B4-BE49-F238E27FC236}">
              <a16:creationId xmlns:a16="http://schemas.microsoft.com/office/drawing/2014/main" id="{00000000-0008-0000-0800-00001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1" name="Text Box 4">
          <a:extLst>
            <a:ext uri="{FF2B5EF4-FFF2-40B4-BE49-F238E27FC236}">
              <a16:creationId xmlns:a16="http://schemas.microsoft.com/office/drawing/2014/main" id="{00000000-0008-0000-0800-00001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2" name="Text Box 5">
          <a:extLst>
            <a:ext uri="{FF2B5EF4-FFF2-40B4-BE49-F238E27FC236}">
              <a16:creationId xmlns:a16="http://schemas.microsoft.com/office/drawing/2014/main" id="{00000000-0008-0000-0800-00002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3" name="Text Box 6">
          <a:extLst>
            <a:ext uri="{FF2B5EF4-FFF2-40B4-BE49-F238E27FC236}">
              <a16:creationId xmlns:a16="http://schemas.microsoft.com/office/drawing/2014/main" id="{00000000-0008-0000-0800-00002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4" name="Text Box 7">
          <a:extLst>
            <a:ext uri="{FF2B5EF4-FFF2-40B4-BE49-F238E27FC236}">
              <a16:creationId xmlns:a16="http://schemas.microsoft.com/office/drawing/2014/main" id="{00000000-0008-0000-0800-00002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5" name="Text Box 8">
          <a:extLst>
            <a:ext uri="{FF2B5EF4-FFF2-40B4-BE49-F238E27FC236}">
              <a16:creationId xmlns:a16="http://schemas.microsoft.com/office/drawing/2014/main" id="{00000000-0008-0000-0800-00002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6" name="Text Box 9">
          <a:extLst>
            <a:ext uri="{FF2B5EF4-FFF2-40B4-BE49-F238E27FC236}">
              <a16:creationId xmlns:a16="http://schemas.microsoft.com/office/drawing/2014/main" id="{00000000-0008-0000-0800-00002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7" name="Text Box 10">
          <a:extLst>
            <a:ext uri="{FF2B5EF4-FFF2-40B4-BE49-F238E27FC236}">
              <a16:creationId xmlns:a16="http://schemas.microsoft.com/office/drawing/2014/main" id="{00000000-0008-0000-0800-00002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8" name="Text Box 11">
          <a:extLst>
            <a:ext uri="{FF2B5EF4-FFF2-40B4-BE49-F238E27FC236}">
              <a16:creationId xmlns:a16="http://schemas.microsoft.com/office/drawing/2014/main" id="{00000000-0008-0000-0800-00002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19" name="Text Box 1">
          <a:extLst>
            <a:ext uri="{FF2B5EF4-FFF2-40B4-BE49-F238E27FC236}">
              <a16:creationId xmlns:a16="http://schemas.microsoft.com/office/drawing/2014/main" id="{00000000-0008-0000-0800-00002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0" name="Text Box 2">
          <a:extLst>
            <a:ext uri="{FF2B5EF4-FFF2-40B4-BE49-F238E27FC236}">
              <a16:creationId xmlns:a16="http://schemas.microsoft.com/office/drawing/2014/main" id="{00000000-0008-0000-0800-00002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1" name="Text Box 3">
          <a:extLst>
            <a:ext uri="{FF2B5EF4-FFF2-40B4-BE49-F238E27FC236}">
              <a16:creationId xmlns:a16="http://schemas.microsoft.com/office/drawing/2014/main" id="{00000000-0008-0000-0800-00002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2" name="Text Box 4">
          <a:extLst>
            <a:ext uri="{FF2B5EF4-FFF2-40B4-BE49-F238E27FC236}">
              <a16:creationId xmlns:a16="http://schemas.microsoft.com/office/drawing/2014/main" id="{00000000-0008-0000-0800-00002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3" name="Text Box 5">
          <a:extLst>
            <a:ext uri="{FF2B5EF4-FFF2-40B4-BE49-F238E27FC236}">
              <a16:creationId xmlns:a16="http://schemas.microsoft.com/office/drawing/2014/main" id="{00000000-0008-0000-0800-00002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4" name="Text Box 6">
          <a:extLst>
            <a:ext uri="{FF2B5EF4-FFF2-40B4-BE49-F238E27FC236}">
              <a16:creationId xmlns:a16="http://schemas.microsoft.com/office/drawing/2014/main" id="{00000000-0008-0000-0800-00002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5" name="Text Box 7">
          <a:extLst>
            <a:ext uri="{FF2B5EF4-FFF2-40B4-BE49-F238E27FC236}">
              <a16:creationId xmlns:a16="http://schemas.microsoft.com/office/drawing/2014/main" id="{00000000-0008-0000-0800-00002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6" name="Text Box 8">
          <a:extLst>
            <a:ext uri="{FF2B5EF4-FFF2-40B4-BE49-F238E27FC236}">
              <a16:creationId xmlns:a16="http://schemas.microsoft.com/office/drawing/2014/main" id="{00000000-0008-0000-0800-00002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7" name="Text Box 9">
          <a:extLst>
            <a:ext uri="{FF2B5EF4-FFF2-40B4-BE49-F238E27FC236}">
              <a16:creationId xmlns:a16="http://schemas.microsoft.com/office/drawing/2014/main" id="{00000000-0008-0000-0800-00002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8" name="Text Box 10">
          <a:extLst>
            <a:ext uri="{FF2B5EF4-FFF2-40B4-BE49-F238E27FC236}">
              <a16:creationId xmlns:a16="http://schemas.microsoft.com/office/drawing/2014/main" id="{00000000-0008-0000-0800-00003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29" name="Text Box 11">
          <a:extLst>
            <a:ext uri="{FF2B5EF4-FFF2-40B4-BE49-F238E27FC236}">
              <a16:creationId xmlns:a16="http://schemas.microsoft.com/office/drawing/2014/main" id="{00000000-0008-0000-0800-00003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0" name="Text Box 1">
          <a:extLst>
            <a:ext uri="{FF2B5EF4-FFF2-40B4-BE49-F238E27FC236}">
              <a16:creationId xmlns:a16="http://schemas.microsoft.com/office/drawing/2014/main" id="{00000000-0008-0000-0800-00003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1" name="Text Box 2">
          <a:extLst>
            <a:ext uri="{FF2B5EF4-FFF2-40B4-BE49-F238E27FC236}">
              <a16:creationId xmlns:a16="http://schemas.microsoft.com/office/drawing/2014/main" id="{00000000-0008-0000-0800-00003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2" name="Text Box 3">
          <a:extLst>
            <a:ext uri="{FF2B5EF4-FFF2-40B4-BE49-F238E27FC236}">
              <a16:creationId xmlns:a16="http://schemas.microsoft.com/office/drawing/2014/main" id="{00000000-0008-0000-0800-00003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3" name="Text Box 4">
          <a:extLst>
            <a:ext uri="{FF2B5EF4-FFF2-40B4-BE49-F238E27FC236}">
              <a16:creationId xmlns:a16="http://schemas.microsoft.com/office/drawing/2014/main" id="{00000000-0008-0000-0800-00003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4" name="Text Box 5">
          <a:extLst>
            <a:ext uri="{FF2B5EF4-FFF2-40B4-BE49-F238E27FC236}">
              <a16:creationId xmlns:a16="http://schemas.microsoft.com/office/drawing/2014/main" id="{00000000-0008-0000-0800-00003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5" name="Text Box 6">
          <a:extLst>
            <a:ext uri="{FF2B5EF4-FFF2-40B4-BE49-F238E27FC236}">
              <a16:creationId xmlns:a16="http://schemas.microsoft.com/office/drawing/2014/main" id="{00000000-0008-0000-0800-00003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6" name="Text Box 7">
          <a:extLst>
            <a:ext uri="{FF2B5EF4-FFF2-40B4-BE49-F238E27FC236}">
              <a16:creationId xmlns:a16="http://schemas.microsoft.com/office/drawing/2014/main" id="{00000000-0008-0000-0800-00003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7" name="Text Box 8">
          <a:extLst>
            <a:ext uri="{FF2B5EF4-FFF2-40B4-BE49-F238E27FC236}">
              <a16:creationId xmlns:a16="http://schemas.microsoft.com/office/drawing/2014/main" id="{00000000-0008-0000-0800-00003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8" name="Text Box 9">
          <a:extLst>
            <a:ext uri="{FF2B5EF4-FFF2-40B4-BE49-F238E27FC236}">
              <a16:creationId xmlns:a16="http://schemas.microsoft.com/office/drawing/2014/main" id="{00000000-0008-0000-0800-00003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39" name="Text Box 10">
          <a:extLst>
            <a:ext uri="{FF2B5EF4-FFF2-40B4-BE49-F238E27FC236}">
              <a16:creationId xmlns:a16="http://schemas.microsoft.com/office/drawing/2014/main" id="{00000000-0008-0000-0800-00003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0" name="Text Box 11">
          <a:extLst>
            <a:ext uri="{FF2B5EF4-FFF2-40B4-BE49-F238E27FC236}">
              <a16:creationId xmlns:a16="http://schemas.microsoft.com/office/drawing/2014/main" id="{00000000-0008-0000-0800-00003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1" name="Text Box 1">
          <a:extLst>
            <a:ext uri="{FF2B5EF4-FFF2-40B4-BE49-F238E27FC236}">
              <a16:creationId xmlns:a16="http://schemas.microsoft.com/office/drawing/2014/main" id="{00000000-0008-0000-0800-00003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2" name="Text Box 2">
          <a:extLst>
            <a:ext uri="{FF2B5EF4-FFF2-40B4-BE49-F238E27FC236}">
              <a16:creationId xmlns:a16="http://schemas.microsoft.com/office/drawing/2014/main" id="{00000000-0008-0000-0800-00003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3" name="Text Box 3">
          <a:extLst>
            <a:ext uri="{FF2B5EF4-FFF2-40B4-BE49-F238E27FC236}">
              <a16:creationId xmlns:a16="http://schemas.microsoft.com/office/drawing/2014/main" id="{00000000-0008-0000-0800-00003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4" name="Text Box 4">
          <a:extLst>
            <a:ext uri="{FF2B5EF4-FFF2-40B4-BE49-F238E27FC236}">
              <a16:creationId xmlns:a16="http://schemas.microsoft.com/office/drawing/2014/main" id="{00000000-0008-0000-0800-00004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5" name="Text Box 5">
          <a:extLst>
            <a:ext uri="{FF2B5EF4-FFF2-40B4-BE49-F238E27FC236}">
              <a16:creationId xmlns:a16="http://schemas.microsoft.com/office/drawing/2014/main" id="{00000000-0008-0000-0800-00004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6" name="Text Box 6">
          <a:extLst>
            <a:ext uri="{FF2B5EF4-FFF2-40B4-BE49-F238E27FC236}">
              <a16:creationId xmlns:a16="http://schemas.microsoft.com/office/drawing/2014/main" id="{00000000-0008-0000-0800-00004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7" name="Text Box 7">
          <a:extLst>
            <a:ext uri="{FF2B5EF4-FFF2-40B4-BE49-F238E27FC236}">
              <a16:creationId xmlns:a16="http://schemas.microsoft.com/office/drawing/2014/main" id="{00000000-0008-0000-0800-00004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8" name="Text Box 8">
          <a:extLst>
            <a:ext uri="{FF2B5EF4-FFF2-40B4-BE49-F238E27FC236}">
              <a16:creationId xmlns:a16="http://schemas.microsoft.com/office/drawing/2014/main" id="{00000000-0008-0000-0800-00004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49" name="Text Box 9">
          <a:extLst>
            <a:ext uri="{FF2B5EF4-FFF2-40B4-BE49-F238E27FC236}">
              <a16:creationId xmlns:a16="http://schemas.microsoft.com/office/drawing/2014/main" id="{00000000-0008-0000-0800-00004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50" name="Text Box 10">
          <a:extLst>
            <a:ext uri="{FF2B5EF4-FFF2-40B4-BE49-F238E27FC236}">
              <a16:creationId xmlns:a16="http://schemas.microsoft.com/office/drawing/2014/main" id="{00000000-0008-0000-0800-00004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51" name="Text Box 11">
          <a:extLst>
            <a:ext uri="{FF2B5EF4-FFF2-40B4-BE49-F238E27FC236}">
              <a16:creationId xmlns:a16="http://schemas.microsoft.com/office/drawing/2014/main" id="{00000000-0008-0000-0800-00004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1352" name="Text Box 1">
          <a:extLst>
            <a:ext uri="{FF2B5EF4-FFF2-40B4-BE49-F238E27FC236}">
              <a16:creationId xmlns:a16="http://schemas.microsoft.com/office/drawing/2014/main" id="{00000000-0008-0000-0800-00004805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1353" name="Text Box 2">
          <a:extLst>
            <a:ext uri="{FF2B5EF4-FFF2-40B4-BE49-F238E27FC236}">
              <a16:creationId xmlns:a16="http://schemas.microsoft.com/office/drawing/2014/main" id="{00000000-0008-0000-0800-00004905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1354" name="Text Box 3">
          <a:extLst>
            <a:ext uri="{FF2B5EF4-FFF2-40B4-BE49-F238E27FC236}">
              <a16:creationId xmlns:a16="http://schemas.microsoft.com/office/drawing/2014/main" id="{00000000-0008-0000-0800-00004A05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1355" name="Text Box 4">
          <a:extLst>
            <a:ext uri="{FF2B5EF4-FFF2-40B4-BE49-F238E27FC236}">
              <a16:creationId xmlns:a16="http://schemas.microsoft.com/office/drawing/2014/main" id="{00000000-0008-0000-0800-00004B05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56" name="Text Box 49">
          <a:extLst>
            <a:ext uri="{FF2B5EF4-FFF2-40B4-BE49-F238E27FC236}">
              <a16:creationId xmlns:a16="http://schemas.microsoft.com/office/drawing/2014/main" id="{00000000-0008-0000-0800-00004C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57" name="Text Box 50">
          <a:extLst>
            <a:ext uri="{FF2B5EF4-FFF2-40B4-BE49-F238E27FC236}">
              <a16:creationId xmlns:a16="http://schemas.microsoft.com/office/drawing/2014/main" id="{00000000-0008-0000-0800-00004D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58" name="Text Box 51">
          <a:extLst>
            <a:ext uri="{FF2B5EF4-FFF2-40B4-BE49-F238E27FC236}">
              <a16:creationId xmlns:a16="http://schemas.microsoft.com/office/drawing/2014/main" id="{00000000-0008-0000-0800-00004E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59" name="Text Box 52">
          <a:extLst>
            <a:ext uri="{FF2B5EF4-FFF2-40B4-BE49-F238E27FC236}">
              <a16:creationId xmlns:a16="http://schemas.microsoft.com/office/drawing/2014/main" id="{00000000-0008-0000-0800-00004F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0" name="Text Box 53">
          <a:extLst>
            <a:ext uri="{FF2B5EF4-FFF2-40B4-BE49-F238E27FC236}">
              <a16:creationId xmlns:a16="http://schemas.microsoft.com/office/drawing/2014/main" id="{00000000-0008-0000-0800-000050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1" name="Text Box 54">
          <a:extLst>
            <a:ext uri="{FF2B5EF4-FFF2-40B4-BE49-F238E27FC236}">
              <a16:creationId xmlns:a16="http://schemas.microsoft.com/office/drawing/2014/main" id="{00000000-0008-0000-0800-000051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2" name="Text Box 55">
          <a:extLst>
            <a:ext uri="{FF2B5EF4-FFF2-40B4-BE49-F238E27FC236}">
              <a16:creationId xmlns:a16="http://schemas.microsoft.com/office/drawing/2014/main" id="{00000000-0008-0000-0800-000052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3" name="Text Box 56">
          <a:extLst>
            <a:ext uri="{FF2B5EF4-FFF2-40B4-BE49-F238E27FC236}">
              <a16:creationId xmlns:a16="http://schemas.microsoft.com/office/drawing/2014/main" id="{00000000-0008-0000-0800-000053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4" name="Text Box 57">
          <a:extLst>
            <a:ext uri="{FF2B5EF4-FFF2-40B4-BE49-F238E27FC236}">
              <a16:creationId xmlns:a16="http://schemas.microsoft.com/office/drawing/2014/main" id="{00000000-0008-0000-0800-000054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5" name="Text Box 58">
          <a:extLst>
            <a:ext uri="{FF2B5EF4-FFF2-40B4-BE49-F238E27FC236}">
              <a16:creationId xmlns:a16="http://schemas.microsoft.com/office/drawing/2014/main" id="{00000000-0008-0000-0800-000055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366" name="Text Box 59">
          <a:extLst>
            <a:ext uri="{FF2B5EF4-FFF2-40B4-BE49-F238E27FC236}">
              <a16:creationId xmlns:a16="http://schemas.microsoft.com/office/drawing/2014/main" id="{00000000-0008-0000-0800-000056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67" name="Text Box 1">
          <a:extLst>
            <a:ext uri="{FF2B5EF4-FFF2-40B4-BE49-F238E27FC236}">
              <a16:creationId xmlns:a16="http://schemas.microsoft.com/office/drawing/2014/main" id="{00000000-0008-0000-0800-000057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68" name="Text Box 2">
          <a:extLst>
            <a:ext uri="{FF2B5EF4-FFF2-40B4-BE49-F238E27FC236}">
              <a16:creationId xmlns:a16="http://schemas.microsoft.com/office/drawing/2014/main" id="{00000000-0008-0000-0800-000058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69" name="Text Box 3">
          <a:extLst>
            <a:ext uri="{FF2B5EF4-FFF2-40B4-BE49-F238E27FC236}">
              <a16:creationId xmlns:a16="http://schemas.microsoft.com/office/drawing/2014/main" id="{00000000-0008-0000-0800-000059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0" name="Text Box 4">
          <a:extLst>
            <a:ext uri="{FF2B5EF4-FFF2-40B4-BE49-F238E27FC236}">
              <a16:creationId xmlns:a16="http://schemas.microsoft.com/office/drawing/2014/main" id="{00000000-0008-0000-0800-00005A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1" name="Text Box 5">
          <a:extLst>
            <a:ext uri="{FF2B5EF4-FFF2-40B4-BE49-F238E27FC236}">
              <a16:creationId xmlns:a16="http://schemas.microsoft.com/office/drawing/2014/main" id="{00000000-0008-0000-0800-00005B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2" name="Text Box 6">
          <a:extLst>
            <a:ext uri="{FF2B5EF4-FFF2-40B4-BE49-F238E27FC236}">
              <a16:creationId xmlns:a16="http://schemas.microsoft.com/office/drawing/2014/main" id="{00000000-0008-0000-0800-00005C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3" name="Text Box 7">
          <a:extLst>
            <a:ext uri="{FF2B5EF4-FFF2-40B4-BE49-F238E27FC236}">
              <a16:creationId xmlns:a16="http://schemas.microsoft.com/office/drawing/2014/main" id="{00000000-0008-0000-0800-00005D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4" name="Text Box 8">
          <a:extLst>
            <a:ext uri="{FF2B5EF4-FFF2-40B4-BE49-F238E27FC236}">
              <a16:creationId xmlns:a16="http://schemas.microsoft.com/office/drawing/2014/main" id="{00000000-0008-0000-0800-00005E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5" name="Text Box 9">
          <a:extLst>
            <a:ext uri="{FF2B5EF4-FFF2-40B4-BE49-F238E27FC236}">
              <a16:creationId xmlns:a16="http://schemas.microsoft.com/office/drawing/2014/main" id="{00000000-0008-0000-0800-00005F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6" name="Text Box 10">
          <a:extLst>
            <a:ext uri="{FF2B5EF4-FFF2-40B4-BE49-F238E27FC236}">
              <a16:creationId xmlns:a16="http://schemas.microsoft.com/office/drawing/2014/main" id="{00000000-0008-0000-0800-000060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7" name="Text Box 11">
          <a:extLst>
            <a:ext uri="{FF2B5EF4-FFF2-40B4-BE49-F238E27FC236}">
              <a16:creationId xmlns:a16="http://schemas.microsoft.com/office/drawing/2014/main" id="{00000000-0008-0000-0800-000061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8" name="Text Box 1">
          <a:extLst>
            <a:ext uri="{FF2B5EF4-FFF2-40B4-BE49-F238E27FC236}">
              <a16:creationId xmlns:a16="http://schemas.microsoft.com/office/drawing/2014/main" id="{00000000-0008-0000-0800-000062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79" name="Text Box 2">
          <a:extLst>
            <a:ext uri="{FF2B5EF4-FFF2-40B4-BE49-F238E27FC236}">
              <a16:creationId xmlns:a16="http://schemas.microsoft.com/office/drawing/2014/main" id="{00000000-0008-0000-0800-000063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0" name="Text Box 3">
          <a:extLst>
            <a:ext uri="{FF2B5EF4-FFF2-40B4-BE49-F238E27FC236}">
              <a16:creationId xmlns:a16="http://schemas.microsoft.com/office/drawing/2014/main" id="{00000000-0008-0000-0800-000064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1" name="Text Box 4">
          <a:extLst>
            <a:ext uri="{FF2B5EF4-FFF2-40B4-BE49-F238E27FC236}">
              <a16:creationId xmlns:a16="http://schemas.microsoft.com/office/drawing/2014/main" id="{00000000-0008-0000-0800-000065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2" name="Text Box 5">
          <a:extLst>
            <a:ext uri="{FF2B5EF4-FFF2-40B4-BE49-F238E27FC236}">
              <a16:creationId xmlns:a16="http://schemas.microsoft.com/office/drawing/2014/main" id="{00000000-0008-0000-0800-000066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3" name="Text Box 6">
          <a:extLst>
            <a:ext uri="{FF2B5EF4-FFF2-40B4-BE49-F238E27FC236}">
              <a16:creationId xmlns:a16="http://schemas.microsoft.com/office/drawing/2014/main" id="{00000000-0008-0000-0800-000067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4" name="Text Box 7">
          <a:extLst>
            <a:ext uri="{FF2B5EF4-FFF2-40B4-BE49-F238E27FC236}">
              <a16:creationId xmlns:a16="http://schemas.microsoft.com/office/drawing/2014/main" id="{00000000-0008-0000-0800-000068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5" name="Text Box 8">
          <a:extLst>
            <a:ext uri="{FF2B5EF4-FFF2-40B4-BE49-F238E27FC236}">
              <a16:creationId xmlns:a16="http://schemas.microsoft.com/office/drawing/2014/main" id="{00000000-0008-0000-0800-000069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6" name="Text Box 9">
          <a:extLst>
            <a:ext uri="{FF2B5EF4-FFF2-40B4-BE49-F238E27FC236}">
              <a16:creationId xmlns:a16="http://schemas.microsoft.com/office/drawing/2014/main" id="{00000000-0008-0000-0800-00006A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7" name="Text Box 10">
          <a:extLst>
            <a:ext uri="{FF2B5EF4-FFF2-40B4-BE49-F238E27FC236}">
              <a16:creationId xmlns:a16="http://schemas.microsoft.com/office/drawing/2014/main" id="{00000000-0008-0000-0800-00006B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8" name="Text Box 11">
          <a:extLst>
            <a:ext uri="{FF2B5EF4-FFF2-40B4-BE49-F238E27FC236}">
              <a16:creationId xmlns:a16="http://schemas.microsoft.com/office/drawing/2014/main" id="{00000000-0008-0000-0800-00006C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89" name="Text Box 1">
          <a:extLst>
            <a:ext uri="{FF2B5EF4-FFF2-40B4-BE49-F238E27FC236}">
              <a16:creationId xmlns:a16="http://schemas.microsoft.com/office/drawing/2014/main" id="{00000000-0008-0000-0800-00006D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0" name="Text Box 2">
          <a:extLst>
            <a:ext uri="{FF2B5EF4-FFF2-40B4-BE49-F238E27FC236}">
              <a16:creationId xmlns:a16="http://schemas.microsoft.com/office/drawing/2014/main" id="{00000000-0008-0000-0800-00006E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1" name="Text Box 3">
          <a:extLst>
            <a:ext uri="{FF2B5EF4-FFF2-40B4-BE49-F238E27FC236}">
              <a16:creationId xmlns:a16="http://schemas.microsoft.com/office/drawing/2014/main" id="{00000000-0008-0000-0800-00006F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2" name="Text Box 4">
          <a:extLst>
            <a:ext uri="{FF2B5EF4-FFF2-40B4-BE49-F238E27FC236}">
              <a16:creationId xmlns:a16="http://schemas.microsoft.com/office/drawing/2014/main" id="{00000000-0008-0000-0800-000070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3" name="Text Box 5">
          <a:extLst>
            <a:ext uri="{FF2B5EF4-FFF2-40B4-BE49-F238E27FC236}">
              <a16:creationId xmlns:a16="http://schemas.microsoft.com/office/drawing/2014/main" id="{00000000-0008-0000-0800-000071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4" name="Text Box 6">
          <a:extLst>
            <a:ext uri="{FF2B5EF4-FFF2-40B4-BE49-F238E27FC236}">
              <a16:creationId xmlns:a16="http://schemas.microsoft.com/office/drawing/2014/main" id="{00000000-0008-0000-0800-000072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5" name="Text Box 7">
          <a:extLst>
            <a:ext uri="{FF2B5EF4-FFF2-40B4-BE49-F238E27FC236}">
              <a16:creationId xmlns:a16="http://schemas.microsoft.com/office/drawing/2014/main" id="{00000000-0008-0000-0800-000073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6" name="Text Box 8">
          <a:extLst>
            <a:ext uri="{FF2B5EF4-FFF2-40B4-BE49-F238E27FC236}">
              <a16:creationId xmlns:a16="http://schemas.microsoft.com/office/drawing/2014/main" id="{00000000-0008-0000-0800-000074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7" name="Text Box 9">
          <a:extLst>
            <a:ext uri="{FF2B5EF4-FFF2-40B4-BE49-F238E27FC236}">
              <a16:creationId xmlns:a16="http://schemas.microsoft.com/office/drawing/2014/main" id="{00000000-0008-0000-0800-000075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398" name="Text Box 10">
          <a:extLst>
            <a:ext uri="{FF2B5EF4-FFF2-40B4-BE49-F238E27FC236}">
              <a16:creationId xmlns:a16="http://schemas.microsoft.com/office/drawing/2014/main" id="{00000000-0008-0000-0800-000076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399" name="Text Box 1">
          <a:extLst>
            <a:ext uri="{FF2B5EF4-FFF2-40B4-BE49-F238E27FC236}">
              <a16:creationId xmlns:a16="http://schemas.microsoft.com/office/drawing/2014/main" id="{00000000-0008-0000-0800-00007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0" name="Text Box 2">
          <a:extLst>
            <a:ext uri="{FF2B5EF4-FFF2-40B4-BE49-F238E27FC236}">
              <a16:creationId xmlns:a16="http://schemas.microsoft.com/office/drawing/2014/main" id="{00000000-0008-0000-0800-00007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1" name="Text Box 3">
          <a:extLst>
            <a:ext uri="{FF2B5EF4-FFF2-40B4-BE49-F238E27FC236}">
              <a16:creationId xmlns:a16="http://schemas.microsoft.com/office/drawing/2014/main" id="{00000000-0008-0000-0800-00007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2" name="Text Box 4">
          <a:extLst>
            <a:ext uri="{FF2B5EF4-FFF2-40B4-BE49-F238E27FC236}">
              <a16:creationId xmlns:a16="http://schemas.microsoft.com/office/drawing/2014/main" id="{00000000-0008-0000-0800-00007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3" name="Text Box 5">
          <a:extLst>
            <a:ext uri="{FF2B5EF4-FFF2-40B4-BE49-F238E27FC236}">
              <a16:creationId xmlns:a16="http://schemas.microsoft.com/office/drawing/2014/main" id="{00000000-0008-0000-0800-00007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4" name="Text Box 6">
          <a:extLst>
            <a:ext uri="{FF2B5EF4-FFF2-40B4-BE49-F238E27FC236}">
              <a16:creationId xmlns:a16="http://schemas.microsoft.com/office/drawing/2014/main" id="{00000000-0008-0000-0800-00007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5" name="Text Box 7">
          <a:extLst>
            <a:ext uri="{FF2B5EF4-FFF2-40B4-BE49-F238E27FC236}">
              <a16:creationId xmlns:a16="http://schemas.microsoft.com/office/drawing/2014/main" id="{00000000-0008-0000-0800-00007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6" name="Text Box 8">
          <a:extLst>
            <a:ext uri="{FF2B5EF4-FFF2-40B4-BE49-F238E27FC236}">
              <a16:creationId xmlns:a16="http://schemas.microsoft.com/office/drawing/2014/main" id="{00000000-0008-0000-0800-00007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7" name="Text Box 9">
          <a:extLst>
            <a:ext uri="{FF2B5EF4-FFF2-40B4-BE49-F238E27FC236}">
              <a16:creationId xmlns:a16="http://schemas.microsoft.com/office/drawing/2014/main" id="{00000000-0008-0000-0800-00007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8" name="Text Box 10">
          <a:extLst>
            <a:ext uri="{FF2B5EF4-FFF2-40B4-BE49-F238E27FC236}">
              <a16:creationId xmlns:a16="http://schemas.microsoft.com/office/drawing/2014/main" id="{00000000-0008-0000-0800-00008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09" name="Text Box 11">
          <a:extLst>
            <a:ext uri="{FF2B5EF4-FFF2-40B4-BE49-F238E27FC236}">
              <a16:creationId xmlns:a16="http://schemas.microsoft.com/office/drawing/2014/main" id="{00000000-0008-0000-0800-00008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0" name="Text Box 1">
          <a:extLst>
            <a:ext uri="{FF2B5EF4-FFF2-40B4-BE49-F238E27FC236}">
              <a16:creationId xmlns:a16="http://schemas.microsoft.com/office/drawing/2014/main" id="{00000000-0008-0000-0800-00008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1" name="Text Box 2">
          <a:extLst>
            <a:ext uri="{FF2B5EF4-FFF2-40B4-BE49-F238E27FC236}">
              <a16:creationId xmlns:a16="http://schemas.microsoft.com/office/drawing/2014/main" id="{00000000-0008-0000-0800-00008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2" name="Text Box 3">
          <a:extLst>
            <a:ext uri="{FF2B5EF4-FFF2-40B4-BE49-F238E27FC236}">
              <a16:creationId xmlns:a16="http://schemas.microsoft.com/office/drawing/2014/main" id="{00000000-0008-0000-0800-00008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3" name="Text Box 4">
          <a:extLst>
            <a:ext uri="{FF2B5EF4-FFF2-40B4-BE49-F238E27FC236}">
              <a16:creationId xmlns:a16="http://schemas.microsoft.com/office/drawing/2014/main" id="{00000000-0008-0000-0800-00008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4" name="Text Box 5">
          <a:extLst>
            <a:ext uri="{FF2B5EF4-FFF2-40B4-BE49-F238E27FC236}">
              <a16:creationId xmlns:a16="http://schemas.microsoft.com/office/drawing/2014/main" id="{00000000-0008-0000-0800-00008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5" name="Text Box 6">
          <a:extLst>
            <a:ext uri="{FF2B5EF4-FFF2-40B4-BE49-F238E27FC236}">
              <a16:creationId xmlns:a16="http://schemas.microsoft.com/office/drawing/2014/main" id="{00000000-0008-0000-0800-00008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6" name="Text Box 7">
          <a:extLst>
            <a:ext uri="{FF2B5EF4-FFF2-40B4-BE49-F238E27FC236}">
              <a16:creationId xmlns:a16="http://schemas.microsoft.com/office/drawing/2014/main" id="{00000000-0008-0000-0800-00008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7" name="Text Box 8">
          <a:extLst>
            <a:ext uri="{FF2B5EF4-FFF2-40B4-BE49-F238E27FC236}">
              <a16:creationId xmlns:a16="http://schemas.microsoft.com/office/drawing/2014/main" id="{00000000-0008-0000-0800-00008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8" name="Text Box 9">
          <a:extLst>
            <a:ext uri="{FF2B5EF4-FFF2-40B4-BE49-F238E27FC236}">
              <a16:creationId xmlns:a16="http://schemas.microsoft.com/office/drawing/2014/main" id="{00000000-0008-0000-0800-00008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19" name="Text Box 10">
          <a:extLst>
            <a:ext uri="{FF2B5EF4-FFF2-40B4-BE49-F238E27FC236}">
              <a16:creationId xmlns:a16="http://schemas.microsoft.com/office/drawing/2014/main" id="{00000000-0008-0000-0800-00008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0" name="Text Box 11">
          <a:extLst>
            <a:ext uri="{FF2B5EF4-FFF2-40B4-BE49-F238E27FC236}">
              <a16:creationId xmlns:a16="http://schemas.microsoft.com/office/drawing/2014/main" id="{00000000-0008-0000-0800-00008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1" name="Text Box 1">
          <a:extLst>
            <a:ext uri="{FF2B5EF4-FFF2-40B4-BE49-F238E27FC236}">
              <a16:creationId xmlns:a16="http://schemas.microsoft.com/office/drawing/2014/main" id="{00000000-0008-0000-0800-00008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2" name="Text Box 2">
          <a:extLst>
            <a:ext uri="{FF2B5EF4-FFF2-40B4-BE49-F238E27FC236}">
              <a16:creationId xmlns:a16="http://schemas.microsoft.com/office/drawing/2014/main" id="{00000000-0008-0000-0800-00008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3" name="Text Box 3">
          <a:extLst>
            <a:ext uri="{FF2B5EF4-FFF2-40B4-BE49-F238E27FC236}">
              <a16:creationId xmlns:a16="http://schemas.microsoft.com/office/drawing/2014/main" id="{00000000-0008-0000-0800-00008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4" name="Text Box 4">
          <a:extLst>
            <a:ext uri="{FF2B5EF4-FFF2-40B4-BE49-F238E27FC236}">
              <a16:creationId xmlns:a16="http://schemas.microsoft.com/office/drawing/2014/main" id="{00000000-0008-0000-0800-00009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5" name="Text Box 5">
          <a:extLst>
            <a:ext uri="{FF2B5EF4-FFF2-40B4-BE49-F238E27FC236}">
              <a16:creationId xmlns:a16="http://schemas.microsoft.com/office/drawing/2014/main" id="{00000000-0008-0000-0800-00009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6" name="Text Box 6">
          <a:extLst>
            <a:ext uri="{FF2B5EF4-FFF2-40B4-BE49-F238E27FC236}">
              <a16:creationId xmlns:a16="http://schemas.microsoft.com/office/drawing/2014/main" id="{00000000-0008-0000-0800-00009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7" name="Text Box 7">
          <a:extLst>
            <a:ext uri="{FF2B5EF4-FFF2-40B4-BE49-F238E27FC236}">
              <a16:creationId xmlns:a16="http://schemas.microsoft.com/office/drawing/2014/main" id="{00000000-0008-0000-0800-00009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8" name="Text Box 8">
          <a:extLst>
            <a:ext uri="{FF2B5EF4-FFF2-40B4-BE49-F238E27FC236}">
              <a16:creationId xmlns:a16="http://schemas.microsoft.com/office/drawing/2014/main" id="{00000000-0008-0000-0800-00009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29" name="Text Box 9">
          <a:extLst>
            <a:ext uri="{FF2B5EF4-FFF2-40B4-BE49-F238E27FC236}">
              <a16:creationId xmlns:a16="http://schemas.microsoft.com/office/drawing/2014/main" id="{00000000-0008-0000-0800-00009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0" name="Text Box 10">
          <a:extLst>
            <a:ext uri="{FF2B5EF4-FFF2-40B4-BE49-F238E27FC236}">
              <a16:creationId xmlns:a16="http://schemas.microsoft.com/office/drawing/2014/main" id="{00000000-0008-0000-0800-00009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1" name="Text Box 11">
          <a:extLst>
            <a:ext uri="{FF2B5EF4-FFF2-40B4-BE49-F238E27FC236}">
              <a16:creationId xmlns:a16="http://schemas.microsoft.com/office/drawing/2014/main" id="{00000000-0008-0000-0800-00009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2" name="Text Box 1">
          <a:extLst>
            <a:ext uri="{FF2B5EF4-FFF2-40B4-BE49-F238E27FC236}">
              <a16:creationId xmlns:a16="http://schemas.microsoft.com/office/drawing/2014/main" id="{00000000-0008-0000-0800-00009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3" name="Text Box 2">
          <a:extLst>
            <a:ext uri="{FF2B5EF4-FFF2-40B4-BE49-F238E27FC236}">
              <a16:creationId xmlns:a16="http://schemas.microsoft.com/office/drawing/2014/main" id="{00000000-0008-0000-0800-00009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4" name="Text Box 3">
          <a:extLst>
            <a:ext uri="{FF2B5EF4-FFF2-40B4-BE49-F238E27FC236}">
              <a16:creationId xmlns:a16="http://schemas.microsoft.com/office/drawing/2014/main" id="{00000000-0008-0000-0800-00009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5" name="Text Box 4">
          <a:extLst>
            <a:ext uri="{FF2B5EF4-FFF2-40B4-BE49-F238E27FC236}">
              <a16:creationId xmlns:a16="http://schemas.microsoft.com/office/drawing/2014/main" id="{00000000-0008-0000-0800-00009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6" name="Text Box 5">
          <a:extLst>
            <a:ext uri="{FF2B5EF4-FFF2-40B4-BE49-F238E27FC236}">
              <a16:creationId xmlns:a16="http://schemas.microsoft.com/office/drawing/2014/main" id="{00000000-0008-0000-0800-00009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7" name="Text Box 6">
          <a:extLst>
            <a:ext uri="{FF2B5EF4-FFF2-40B4-BE49-F238E27FC236}">
              <a16:creationId xmlns:a16="http://schemas.microsoft.com/office/drawing/2014/main" id="{00000000-0008-0000-0800-00009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8" name="Text Box 7">
          <a:extLst>
            <a:ext uri="{FF2B5EF4-FFF2-40B4-BE49-F238E27FC236}">
              <a16:creationId xmlns:a16="http://schemas.microsoft.com/office/drawing/2014/main" id="{00000000-0008-0000-0800-00009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39" name="Text Box 8">
          <a:extLst>
            <a:ext uri="{FF2B5EF4-FFF2-40B4-BE49-F238E27FC236}">
              <a16:creationId xmlns:a16="http://schemas.microsoft.com/office/drawing/2014/main" id="{00000000-0008-0000-0800-00009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0" name="Text Box 9">
          <a:extLst>
            <a:ext uri="{FF2B5EF4-FFF2-40B4-BE49-F238E27FC236}">
              <a16:creationId xmlns:a16="http://schemas.microsoft.com/office/drawing/2014/main" id="{00000000-0008-0000-0800-0000A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1" name="Text Box 10">
          <a:extLst>
            <a:ext uri="{FF2B5EF4-FFF2-40B4-BE49-F238E27FC236}">
              <a16:creationId xmlns:a16="http://schemas.microsoft.com/office/drawing/2014/main" id="{00000000-0008-0000-0800-0000A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2" name="Text Box 11">
          <a:extLst>
            <a:ext uri="{FF2B5EF4-FFF2-40B4-BE49-F238E27FC236}">
              <a16:creationId xmlns:a16="http://schemas.microsoft.com/office/drawing/2014/main" id="{00000000-0008-0000-0800-0000A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3" name="Text Box 1">
          <a:extLst>
            <a:ext uri="{FF2B5EF4-FFF2-40B4-BE49-F238E27FC236}">
              <a16:creationId xmlns:a16="http://schemas.microsoft.com/office/drawing/2014/main" id="{00000000-0008-0000-0800-0000A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4" name="Text Box 2">
          <a:extLst>
            <a:ext uri="{FF2B5EF4-FFF2-40B4-BE49-F238E27FC236}">
              <a16:creationId xmlns:a16="http://schemas.microsoft.com/office/drawing/2014/main" id="{00000000-0008-0000-0800-0000A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5" name="Text Box 3">
          <a:extLst>
            <a:ext uri="{FF2B5EF4-FFF2-40B4-BE49-F238E27FC236}">
              <a16:creationId xmlns:a16="http://schemas.microsoft.com/office/drawing/2014/main" id="{00000000-0008-0000-0800-0000A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6" name="Text Box 4">
          <a:extLst>
            <a:ext uri="{FF2B5EF4-FFF2-40B4-BE49-F238E27FC236}">
              <a16:creationId xmlns:a16="http://schemas.microsoft.com/office/drawing/2014/main" id="{00000000-0008-0000-0800-0000A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7" name="Text Box 5">
          <a:extLst>
            <a:ext uri="{FF2B5EF4-FFF2-40B4-BE49-F238E27FC236}">
              <a16:creationId xmlns:a16="http://schemas.microsoft.com/office/drawing/2014/main" id="{00000000-0008-0000-0800-0000A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8" name="Text Box 6">
          <a:extLst>
            <a:ext uri="{FF2B5EF4-FFF2-40B4-BE49-F238E27FC236}">
              <a16:creationId xmlns:a16="http://schemas.microsoft.com/office/drawing/2014/main" id="{00000000-0008-0000-0800-0000A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49" name="Text Box 7">
          <a:extLst>
            <a:ext uri="{FF2B5EF4-FFF2-40B4-BE49-F238E27FC236}">
              <a16:creationId xmlns:a16="http://schemas.microsoft.com/office/drawing/2014/main" id="{00000000-0008-0000-0800-0000A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0" name="Text Box 8">
          <a:extLst>
            <a:ext uri="{FF2B5EF4-FFF2-40B4-BE49-F238E27FC236}">
              <a16:creationId xmlns:a16="http://schemas.microsoft.com/office/drawing/2014/main" id="{00000000-0008-0000-0800-0000A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1" name="Text Box 9">
          <a:extLst>
            <a:ext uri="{FF2B5EF4-FFF2-40B4-BE49-F238E27FC236}">
              <a16:creationId xmlns:a16="http://schemas.microsoft.com/office/drawing/2014/main" id="{00000000-0008-0000-0800-0000A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2" name="Text Box 10">
          <a:extLst>
            <a:ext uri="{FF2B5EF4-FFF2-40B4-BE49-F238E27FC236}">
              <a16:creationId xmlns:a16="http://schemas.microsoft.com/office/drawing/2014/main" id="{00000000-0008-0000-0800-0000A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3" name="Text Box 11">
          <a:extLst>
            <a:ext uri="{FF2B5EF4-FFF2-40B4-BE49-F238E27FC236}">
              <a16:creationId xmlns:a16="http://schemas.microsoft.com/office/drawing/2014/main" id="{00000000-0008-0000-0800-0000A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4" name="Text Box 1">
          <a:extLst>
            <a:ext uri="{FF2B5EF4-FFF2-40B4-BE49-F238E27FC236}">
              <a16:creationId xmlns:a16="http://schemas.microsoft.com/office/drawing/2014/main" id="{00000000-0008-0000-0800-0000A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5" name="Text Box 2">
          <a:extLst>
            <a:ext uri="{FF2B5EF4-FFF2-40B4-BE49-F238E27FC236}">
              <a16:creationId xmlns:a16="http://schemas.microsoft.com/office/drawing/2014/main" id="{00000000-0008-0000-0800-0000A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6" name="Text Box 3">
          <a:extLst>
            <a:ext uri="{FF2B5EF4-FFF2-40B4-BE49-F238E27FC236}">
              <a16:creationId xmlns:a16="http://schemas.microsoft.com/office/drawing/2014/main" id="{00000000-0008-0000-0800-0000B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7" name="Text Box 4">
          <a:extLst>
            <a:ext uri="{FF2B5EF4-FFF2-40B4-BE49-F238E27FC236}">
              <a16:creationId xmlns:a16="http://schemas.microsoft.com/office/drawing/2014/main" id="{00000000-0008-0000-0800-0000B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8" name="Text Box 5">
          <a:extLst>
            <a:ext uri="{FF2B5EF4-FFF2-40B4-BE49-F238E27FC236}">
              <a16:creationId xmlns:a16="http://schemas.microsoft.com/office/drawing/2014/main" id="{00000000-0008-0000-0800-0000B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59" name="Text Box 6">
          <a:extLst>
            <a:ext uri="{FF2B5EF4-FFF2-40B4-BE49-F238E27FC236}">
              <a16:creationId xmlns:a16="http://schemas.microsoft.com/office/drawing/2014/main" id="{00000000-0008-0000-0800-0000B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0" name="Text Box 7">
          <a:extLst>
            <a:ext uri="{FF2B5EF4-FFF2-40B4-BE49-F238E27FC236}">
              <a16:creationId xmlns:a16="http://schemas.microsoft.com/office/drawing/2014/main" id="{00000000-0008-0000-0800-0000B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1" name="Text Box 8">
          <a:extLst>
            <a:ext uri="{FF2B5EF4-FFF2-40B4-BE49-F238E27FC236}">
              <a16:creationId xmlns:a16="http://schemas.microsoft.com/office/drawing/2014/main" id="{00000000-0008-0000-0800-0000B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2" name="Text Box 9">
          <a:extLst>
            <a:ext uri="{FF2B5EF4-FFF2-40B4-BE49-F238E27FC236}">
              <a16:creationId xmlns:a16="http://schemas.microsoft.com/office/drawing/2014/main" id="{00000000-0008-0000-0800-0000B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3" name="Text Box 10">
          <a:extLst>
            <a:ext uri="{FF2B5EF4-FFF2-40B4-BE49-F238E27FC236}">
              <a16:creationId xmlns:a16="http://schemas.microsoft.com/office/drawing/2014/main" id="{00000000-0008-0000-0800-0000B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4" name="Text Box 11">
          <a:extLst>
            <a:ext uri="{FF2B5EF4-FFF2-40B4-BE49-F238E27FC236}">
              <a16:creationId xmlns:a16="http://schemas.microsoft.com/office/drawing/2014/main" id="{00000000-0008-0000-0800-0000B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5" name="Text Box 1">
          <a:extLst>
            <a:ext uri="{FF2B5EF4-FFF2-40B4-BE49-F238E27FC236}">
              <a16:creationId xmlns:a16="http://schemas.microsoft.com/office/drawing/2014/main" id="{00000000-0008-0000-0800-0000B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6" name="Text Box 2">
          <a:extLst>
            <a:ext uri="{FF2B5EF4-FFF2-40B4-BE49-F238E27FC236}">
              <a16:creationId xmlns:a16="http://schemas.microsoft.com/office/drawing/2014/main" id="{00000000-0008-0000-0800-0000B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7" name="Text Box 3">
          <a:extLst>
            <a:ext uri="{FF2B5EF4-FFF2-40B4-BE49-F238E27FC236}">
              <a16:creationId xmlns:a16="http://schemas.microsoft.com/office/drawing/2014/main" id="{00000000-0008-0000-0800-0000B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8" name="Text Box 4">
          <a:extLst>
            <a:ext uri="{FF2B5EF4-FFF2-40B4-BE49-F238E27FC236}">
              <a16:creationId xmlns:a16="http://schemas.microsoft.com/office/drawing/2014/main" id="{00000000-0008-0000-0800-0000B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69" name="Text Box 5">
          <a:extLst>
            <a:ext uri="{FF2B5EF4-FFF2-40B4-BE49-F238E27FC236}">
              <a16:creationId xmlns:a16="http://schemas.microsoft.com/office/drawing/2014/main" id="{00000000-0008-0000-0800-0000B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0" name="Text Box 6">
          <a:extLst>
            <a:ext uri="{FF2B5EF4-FFF2-40B4-BE49-F238E27FC236}">
              <a16:creationId xmlns:a16="http://schemas.microsoft.com/office/drawing/2014/main" id="{00000000-0008-0000-0800-0000B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1" name="Text Box 7">
          <a:extLst>
            <a:ext uri="{FF2B5EF4-FFF2-40B4-BE49-F238E27FC236}">
              <a16:creationId xmlns:a16="http://schemas.microsoft.com/office/drawing/2014/main" id="{00000000-0008-0000-0800-0000B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2" name="Text Box 8">
          <a:extLst>
            <a:ext uri="{FF2B5EF4-FFF2-40B4-BE49-F238E27FC236}">
              <a16:creationId xmlns:a16="http://schemas.microsoft.com/office/drawing/2014/main" id="{00000000-0008-0000-0800-0000C0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3" name="Text Box 9">
          <a:extLst>
            <a:ext uri="{FF2B5EF4-FFF2-40B4-BE49-F238E27FC236}">
              <a16:creationId xmlns:a16="http://schemas.microsoft.com/office/drawing/2014/main" id="{00000000-0008-0000-0800-0000C1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4" name="Text Box 10">
          <a:extLst>
            <a:ext uri="{FF2B5EF4-FFF2-40B4-BE49-F238E27FC236}">
              <a16:creationId xmlns:a16="http://schemas.microsoft.com/office/drawing/2014/main" id="{00000000-0008-0000-0800-0000C2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5" name="Text Box 11">
          <a:extLst>
            <a:ext uri="{FF2B5EF4-FFF2-40B4-BE49-F238E27FC236}">
              <a16:creationId xmlns:a16="http://schemas.microsoft.com/office/drawing/2014/main" id="{00000000-0008-0000-0800-0000C3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6" name="Text Box 1">
          <a:extLst>
            <a:ext uri="{FF2B5EF4-FFF2-40B4-BE49-F238E27FC236}">
              <a16:creationId xmlns:a16="http://schemas.microsoft.com/office/drawing/2014/main" id="{00000000-0008-0000-0800-0000C4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7" name="Text Box 2">
          <a:extLst>
            <a:ext uri="{FF2B5EF4-FFF2-40B4-BE49-F238E27FC236}">
              <a16:creationId xmlns:a16="http://schemas.microsoft.com/office/drawing/2014/main" id="{00000000-0008-0000-0800-0000C5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8" name="Text Box 3">
          <a:extLst>
            <a:ext uri="{FF2B5EF4-FFF2-40B4-BE49-F238E27FC236}">
              <a16:creationId xmlns:a16="http://schemas.microsoft.com/office/drawing/2014/main" id="{00000000-0008-0000-0800-0000C6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79" name="Text Box 4">
          <a:extLst>
            <a:ext uri="{FF2B5EF4-FFF2-40B4-BE49-F238E27FC236}">
              <a16:creationId xmlns:a16="http://schemas.microsoft.com/office/drawing/2014/main" id="{00000000-0008-0000-0800-0000C7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0" name="Text Box 5">
          <a:extLst>
            <a:ext uri="{FF2B5EF4-FFF2-40B4-BE49-F238E27FC236}">
              <a16:creationId xmlns:a16="http://schemas.microsoft.com/office/drawing/2014/main" id="{00000000-0008-0000-0800-0000C8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1" name="Text Box 6">
          <a:extLst>
            <a:ext uri="{FF2B5EF4-FFF2-40B4-BE49-F238E27FC236}">
              <a16:creationId xmlns:a16="http://schemas.microsoft.com/office/drawing/2014/main" id="{00000000-0008-0000-0800-0000C9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2" name="Text Box 7">
          <a:extLst>
            <a:ext uri="{FF2B5EF4-FFF2-40B4-BE49-F238E27FC236}">
              <a16:creationId xmlns:a16="http://schemas.microsoft.com/office/drawing/2014/main" id="{00000000-0008-0000-0800-0000CA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3" name="Text Box 8">
          <a:extLst>
            <a:ext uri="{FF2B5EF4-FFF2-40B4-BE49-F238E27FC236}">
              <a16:creationId xmlns:a16="http://schemas.microsoft.com/office/drawing/2014/main" id="{00000000-0008-0000-0800-0000CB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4" name="Text Box 9">
          <a:extLst>
            <a:ext uri="{FF2B5EF4-FFF2-40B4-BE49-F238E27FC236}">
              <a16:creationId xmlns:a16="http://schemas.microsoft.com/office/drawing/2014/main" id="{00000000-0008-0000-0800-0000CC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5" name="Text Box 10">
          <a:extLst>
            <a:ext uri="{FF2B5EF4-FFF2-40B4-BE49-F238E27FC236}">
              <a16:creationId xmlns:a16="http://schemas.microsoft.com/office/drawing/2014/main" id="{00000000-0008-0000-0800-0000CD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486" name="Text Box 11">
          <a:extLst>
            <a:ext uri="{FF2B5EF4-FFF2-40B4-BE49-F238E27FC236}">
              <a16:creationId xmlns:a16="http://schemas.microsoft.com/office/drawing/2014/main" id="{00000000-0008-0000-0800-0000C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1487" name="Text Box 1">
          <a:extLst>
            <a:ext uri="{FF2B5EF4-FFF2-40B4-BE49-F238E27FC236}">
              <a16:creationId xmlns:a16="http://schemas.microsoft.com/office/drawing/2014/main" id="{00000000-0008-0000-0800-0000CF05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1488" name="Text Box 2">
          <a:extLst>
            <a:ext uri="{FF2B5EF4-FFF2-40B4-BE49-F238E27FC236}">
              <a16:creationId xmlns:a16="http://schemas.microsoft.com/office/drawing/2014/main" id="{00000000-0008-0000-0800-0000D005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1489" name="Text Box 3">
          <a:extLst>
            <a:ext uri="{FF2B5EF4-FFF2-40B4-BE49-F238E27FC236}">
              <a16:creationId xmlns:a16="http://schemas.microsoft.com/office/drawing/2014/main" id="{00000000-0008-0000-0800-0000D105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1490" name="Text Box 4">
          <a:extLst>
            <a:ext uri="{FF2B5EF4-FFF2-40B4-BE49-F238E27FC236}">
              <a16:creationId xmlns:a16="http://schemas.microsoft.com/office/drawing/2014/main" id="{00000000-0008-0000-0800-0000D205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1" name="Text Box 49">
          <a:extLst>
            <a:ext uri="{FF2B5EF4-FFF2-40B4-BE49-F238E27FC236}">
              <a16:creationId xmlns:a16="http://schemas.microsoft.com/office/drawing/2014/main" id="{00000000-0008-0000-0800-0000D3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2" name="Text Box 50">
          <a:extLst>
            <a:ext uri="{FF2B5EF4-FFF2-40B4-BE49-F238E27FC236}">
              <a16:creationId xmlns:a16="http://schemas.microsoft.com/office/drawing/2014/main" id="{00000000-0008-0000-0800-0000D4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3" name="Text Box 51">
          <a:extLst>
            <a:ext uri="{FF2B5EF4-FFF2-40B4-BE49-F238E27FC236}">
              <a16:creationId xmlns:a16="http://schemas.microsoft.com/office/drawing/2014/main" id="{00000000-0008-0000-0800-0000D5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4" name="Text Box 52">
          <a:extLst>
            <a:ext uri="{FF2B5EF4-FFF2-40B4-BE49-F238E27FC236}">
              <a16:creationId xmlns:a16="http://schemas.microsoft.com/office/drawing/2014/main" id="{00000000-0008-0000-0800-0000D6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5" name="Text Box 53">
          <a:extLst>
            <a:ext uri="{FF2B5EF4-FFF2-40B4-BE49-F238E27FC236}">
              <a16:creationId xmlns:a16="http://schemas.microsoft.com/office/drawing/2014/main" id="{00000000-0008-0000-0800-0000D7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6" name="Text Box 54">
          <a:extLst>
            <a:ext uri="{FF2B5EF4-FFF2-40B4-BE49-F238E27FC236}">
              <a16:creationId xmlns:a16="http://schemas.microsoft.com/office/drawing/2014/main" id="{00000000-0008-0000-0800-0000D8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7" name="Text Box 55">
          <a:extLst>
            <a:ext uri="{FF2B5EF4-FFF2-40B4-BE49-F238E27FC236}">
              <a16:creationId xmlns:a16="http://schemas.microsoft.com/office/drawing/2014/main" id="{00000000-0008-0000-0800-0000D9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8" name="Text Box 56">
          <a:extLst>
            <a:ext uri="{FF2B5EF4-FFF2-40B4-BE49-F238E27FC236}">
              <a16:creationId xmlns:a16="http://schemas.microsoft.com/office/drawing/2014/main" id="{00000000-0008-0000-0800-0000DA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499" name="Text Box 57">
          <a:extLst>
            <a:ext uri="{FF2B5EF4-FFF2-40B4-BE49-F238E27FC236}">
              <a16:creationId xmlns:a16="http://schemas.microsoft.com/office/drawing/2014/main" id="{00000000-0008-0000-0800-0000DB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500" name="Text Box 58">
          <a:extLst>
            <a:ext uri="{FF2B5EF4-FFF2-40B4-BE49-F238E27FC236}">
              <a16:creationId xmlns:a16="http://schemas.microsoft.com/office/drawing/2014/main" id="{00000000-0008-0000-0800-0000DC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1501" name="Text Box 59">
          <a:extLst>
            <a:ext uri="{FF2B5EF4-FFF2-40B4-BE49-F238E27FC236}">
              <a16:creationId xmlns:a16="http://schemas.microsoft.com/office/drawing/2014/main" id="{00000000-0008-0000-0800-0000DD05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2" name="Text Box 1">
          <a:extLst>
            <a:ext uri="{FF2B5EF4-FFF2-40B4-BE49-F238E27FC236}">
              <a16:creationId xmlns:a16="http://schemas.microsoft.com/office/drawing/2014/main" id="{00000000-0008-0000-0800-0000DE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3" name="Text Box 2">
          <a:extLst>
            <a:ext uri="{FF2B5EF4-FFF2-40B4-BE49-F238E27FC236}">
              <a16:creationId xmlns:a16="http://schemas.microsoft.com/office/drawing/2014/main" id="{00000000-0008-0000-0800-0000DF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4" name="Text Box 3">
          <a:extLst>
            <a:ext uri="{FF2B5EF4-FFF2-40B4-BE49-F238E27FC236}">
              <a16:creationId xmlns:a16="http://schemas.microsoft.com/office/drawing/2014/main" id="{00000000-0008-0000-0800-0000E0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5" name="Text Box 4">
          <a:extLst>
            <a:ext uri="{FF2B5EF4-FFF2-40B4-BE49-F238E27FC236}">
              <a16:creationId xmlns:a16="http://schemas.microsoft.com/office/drawing/2014/main" id="{00000000-0008-0000-0800-0000E1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6" name="Text Box 5">
          <a:extLst>
            <a:ext uri="{FF2B5EF4-FFF2-40B4-BE49-F238E27FC236}">
              <a16:creationId xmlns:a16="http://schemas.microsoft.com/office/drawing/2014/main" id="{00000000-0008-0000-0800-0000E2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7" name="Text Box 6">
          <a:extLst>
            <a:ext uri="{FF2B5EF4-FFF2-40B4-BE49-F238E27FC236}">
              <a16:creationId xmlns:a16="http://schemas.microsoft.com/office/drawing/2014/main" id="{00000000-0008-0000-0800-0000E3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8" name="Text Box 7">
          <a:extLst>
            <a:ext uri="{FF2B5EF4-FFF2-40B4-BE49-F238E27FC236}">
              <a16:creationId xmlns:a16="http://schemas.microsoft.com/office/drawing/2014/main" id="{00000000-0008-0000-0800-0000E4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09" name="Text Box 8">
          <a:extLst>
            <a:ext uri="{FF2B5EF4-FFF2-40B4-BE49-F238E27FC236}">
              <a16:creationId xmlns:a16="http://schemas.microsoft.com/office/drawing/2014/main" id="{00000000-0008-0000-0800-0000E5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0" name="Text Box 9">
          <a:extLst>
            <a:ext uri="{FF2B5EF4-FFF2-40B4-BE49-F238E27FC236}">
              <a16:creationId xmlns:a16="http://schemas.microsoft.com/office/drawing/2014/main" id="{00000000-0008-0000-0800-0000E6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1" name="Text Box 10">
          <a:extLst>
            <a:ext uri="{FF2B5EF4-FFF2-40B4-BE49-F238E27FC236}">
              <a16:creationId xmlns:a16="http://schemas.microsoft.com/office/drawing/2014/main" id="{00000000-0008-0000-0800-0000E7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2" name="Text Box 11">
          <a:extLst>
            <a:ext uri="{FF2B5EF4-FFF2-40B4-BE49-F238E27FC236}">
              <a16:creationId xmlns:a16="http://schemas.microsoft.com/office/drawing/2014/main" id="{00000000-0008-0000-0800-0000E8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3" name="Text Box 1">
          <a:extLst>
            <a:ext uri="{FF2B5EF4-FFF2-40B4-BE49-F238E27FC236}">
              <a16:creationId xmlns:a16="http://schemas.microsoft.com/office/drawing/2014/main" id="{00000000-0008-0000-0800-0000E9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4" name="Text Box 2">
          <a:extLst>
            <a:ext uri="{FF2B5EF4-FFF2-40B4-BE49-F238E27FC236}">
              <a16:creationId xmlns:a16="http://schemas.microsoft.com/office/drawing/2014/main" id="{00000000-0008-0000-0800-0000EA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5" name="Text Box 3">
          <a:extLst>
            <a:ext uri="{FF2B5EF4-FFF2-40B4-BE49-F238E27FC236}">
              <a16:creationId xmlns:a16="http://schemas.microsoft.com/office/drawing/2014/main" id="{00000000-0008-0000-0800-0000EB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6" name="Text Box 4">
          <a:extLst>
            <a:ext uri="{FF2B5EF4-FFF2-40B4-BE49-F238E27FC236}">
              <a16:creationId xmlns:a16="http://schemas.microsoft.com/office/drawing/2014/main" id="{00000000-0008-0000-0800-0000EC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7" name="Text Box 5">
          <a:extLst>
            <a:ext uri="{FF2B5EF4-FFF2-40B4-BE49-F238E27FC236}">
              <a16:creationId xmlns:a16="http://schemas.microsoft.com/office/drawing/2014/main" id="{00000000-0008-0000-0800-0000ED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8" name="Text Box 6">
          <a:extLst>
            <a:ext uri="{FF2B5EF4-FFF2-40B4-BE49-F238E27FC236}">
              <a16:creationId xmlns:a16="http://schemas.microsoft.com/office/drawing/2014/main" id="{00000000-0008-0000-0800-0000EE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19" name="Text Box 7">
          <a:extLst>
            <a:ext uri="{FF2B5EF4-FFF2-40B4-BE49-F238E27FC236}">
              <a16:creationId xmlns:a16="http://schemas.microsoft.com/office/drawing/2014/main" id="{00000000-0008-0000-0800-0000EF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0" name="Text Box 8">
          <a:extLst>
            <a:ext uri="{FF2B5EF4-FFF2-40B4-BE49-F238E27FC236}">
              <a16:creationId xmlns:a16="http://schemas.microsoft.com/office/drawing/2014/main" id="{00000000-0008-0000-0800-0000F0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1" name="Text Box 9">
          <a:extLst>
            <a:ext uri="{FF2B5EF4-FFF2-40B4-BE49-F238E27FC236}">
              <a16:creationId xmlns:a16="http://schemas.microsoft.com/office/drawing/2014/main" id="{00000000-0008-0000-0800-0000F1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2" name="Text Box 10">
          <a:extLst>
            <a:ext uri="{FF2B5EF4-FFF2-40B4-BE49-F238E27FC236}">
              <a16:creationId xmlns:a16="http://schemas.microsoft.com/office/drawing/2014/main" id="{00000000-0008-0000-0800-0000F2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3" name="Text Box 11">
          <a:extLst>
            <a:ext uri="{FF2B5EF4-FFF2-40B4-BE49-F238E27FC236}">
              <a16:creationId xmlns:a16="http://schemas.microsoft.com/office/drawing/2014/main" id="{00000000-0008-0000-0800-0000F3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4" name="Text Box 1">
          <a:extLst>
            <a:ext uri="{FF2B5EF4-FFF2-40B4-BE49-F238E27FC236}">
              <a16:creationId xmlns:a16="http://schemas.microsoft.com/office/drawing/2014/main" id="{00000000-0008-0000-0800-0000F4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5" name="Text Box 2">
          <a:extLst>
            <a:ext uri="{FF2B5EF4-FFF2-40B4-BE49-F238E27FC236}">
              <a16:creationId xmlns:a16="http://schemas.microsoft.com/office/drawing/2014/main" id="{00000000-0008-0000-0800-0000F5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6" name="Text Box 3">
          <a:extLst>
            <a:ext uri="{FF2B5EF4-FFF2-40B4-BE49-F238E27FC236}">
              <a16:creationId xmlns:a16="http://schemas.microsoft.com/office/drawing/2014/main" id="{00000000-0008-0000-0800-0000F6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7" name="Text Box 4">
          <a:extLst>
            <a:ext uri="{FF2B5EF4-FFF2-40B4-BE49-F238E27FC236}">
              <a16:creationId xmlns:a16="http://schemas.microsoft.com/office/drawing/2014/main" id="{00000000-0008-0000-0800-0000F7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8" name="Text Box 5">
          <a:extLst>
            <a:ext uri="{FF2B5EF4-FFF2-40B4-BE49-F238E27FC236}">
              <a16:creationId xmlns:a16="http://schemas.microsoft.com/office/drawing/2014/main" id="{00000000-0008-0000-0800-0000F8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29" name="Text Box 6">
          <a:extLst>
            <a:ext uri="{FF2B5EF4-FFF2-40B4-BE49-F238E27FC236}">
              <a16:creationId xmlns:a16="http://schemas.microsoft.com/office/drawing/2014/main" id="{00000000-0008-0000-0800-0000F9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30" name="Text Box 7">
          <a:extLst>
            <a:ext uri="{FF2B5EF4-FFF2-40B4-BE49-F238E27FC236}">
              <a16:creationId xmlns:a16="http://schemas.microsoft.com/office/drawing/2014/main" id="{00000000-0008-0000-0800-0000FA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31" name="Text Box 8">
          <a:extLst>
            <a:ext uri="{FF2B5EF4-FFF2-40B4-BE49-F238E27FC236}">
              <a16:creationId xmlns:a16="http://schemas.microsoft.com/office/drawing/2014/main" id="{00000000-0008-0000-0800-0000FB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32" name="Text Box 9">
          <a:extLst>
            <a:ext uri="{FF2B5EF4-FFF2-40B4-BE49-F238E27FC236}">
              <a16:creationId xmlns:a16="http://schemas.microsoft.com/office/drawing/2014/main" id="{00000000-0008-0000-0800-0000FC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1533" name="Text Box 10">
          <a:extLst>
            <a:ext uri="{FF2B5EF4-FFF2-40B4-BE49-F238E27FC236}">
              <a16:creationId xmlns:a16="http://schemas.microsoft.com/office/drawing/2014/main" id="{00000000-0008-0000-0800-0000FD05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4" name="Text Box 1">
          <a:extLst>
            <a:ext uri="{FF2B5EF4-FFF2-40B4-BE49-F238E27FC236}">
              <a16:creationId xmlns:a16="http://schemas.microsoft.com/office/drawing/2014/main" id="{00000000-0008-0000-0800-0000FE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5" name="Text Box 2">
          <a:extLst>
            <a:ext uri="{FF2B5EF4-FFF2-40B4-BE49-F238E27FC236}">
              <a16:creationId xmlns:a16="http://schemas.microsoft.com/office/drawing/2014/main" id="{00000000-0008-0000-0800-0000FF0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6" name="Text Box 3">
          <a:extLst>
            <a:ext uri="{FF2B5EF4-FFF2-40B4-BE49-F238E27FC236}">
              <a16:creationId xmlns:a16="http://schemas.microsoft.com/office/drawing/2014/main" id="{00000000-0008-0000-0800-00000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7" name="Text Box 4">
          <a:extLst>
            <a:ext uri="{FF2B5EF4-FFF2-40B4-BE49-F238E27FC236}">
              <a16:creationId xmlns:a16="http://schemas.microsoft.com/office/drawing/2014/main" id="{00000000-0008-0000-0800-00000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8" name="Text Box 5">
          <a:extLst>
            <a:ext uri="{FF2B5EF4-FFF2-40B4-BE49-F238E27FC236}">
              <a16:creationId xmlns:a16="http://schemas.microsoft.com/office/drawing/2014/main" id="{00000000-0008-0000-0800-00000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39" name="Text Box 6">
          <a:extLst>
            <a:ext uri="{FF2B5EF4-FFF2-40B4-BE49-F238E27FC236}">
              <a16:creationId xmlns:a16="http://schemas.microsoft.com/office/drawing/2014/main" id="{00000000-0008-0000-0800-00000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0" name="Text Box 7">
          <a:extLst>
            <a:ext uri="{FF2B5EF4-FFF2-40B4-BE49-F238E27FC236}">
              <a16:creationId xmlns:a16="http://schemas.microsoft.com/office/drawing/2014/main" id="{00000000-0008-0000-0800-00000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1" name="Text Box 8">
          <a:extLst>
            <a:ext uri="{FF2B5EF4-FFF2-40B4-BE49-F238E27FC236}">
              <a16:creationId xmlns:a16="http://schemas.microsoft.com/office/drawing/2014/main" id="{00000000-0008-0000-0800-00000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2" name="Text Box 9">
          <a:extLst>
            <a:ext uri="{FF2B5EF4-FFF2-40B4-BE49-F238E27FC236}">
              <a16:creationId xmlns:a16="http://schemas.microsoft.com/office/drawing/2014/main" id="{00000000-0008-0000-0800-00000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3" name="Text Box 10">
          <a:extLst>
            <a:ext uri="{FF2B5EF4-FFF2-40B4-BE49-F238E27FC236}">
              <a16:creationId xmlns:a16="http://schemas.microsoft.com/office/drawing/2014/main" id="{00000000-0008-0000-0800-00000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4" name="Text Box 11">
          <a:extLst>
            <a:ext uri="{FF2B5EF4-FFF2-40B4-BE49-F238E27FC236}">
              <a16:creationId xmlns:a16="http://schemas.microsoft.com/office/drawing/2014/main" id="{00000000-0008-0000-0800-00000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5" name="Text Box 1">
          <a:extLst>
            <a:ext uri="{FF2B5EF4-FFF2-40B4-BE49-F238E27FC236}">
              <a16:creationId xmlns:a16="http://schemas.microsoft.com/office/drawing/2014/main" id="{00000000-0008-0000-0800-00000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6" name="Text Box 2">
          <a:extLst>
            <a:ext uri="{FF2B5EF4-FFF2-40B4-BE49-F238E27FC236}">
              <a16:creationId xmlns:a16="http://schemas.microsoft.com/office/drawing/2014/main" id="{00000000-0008-0000-0800-00000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7" name="Text Box 3">
          <a:extLst>
            <a:ext uri="{FF2B5EF4-FFF2-40B4-BE49-F238E27FC236}">
              <a16:creationId xmlns:a16="http://schemas.microsoft.com/office/drawing/2014/main" id="{00000000-0008-0000-0800-00000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8" name="Text Box 4">
          <a:extLst>
            <a:ext uri="{FF2B5EF4-FFF2-40B4-BE49-F238E27FC236}">
              <a16:creationId xmlns:a16="http://schemas.microsoft.com/office/drawing/2014/main" id="{00000000-0008-0000-0800-00000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49" name="Text Box 5">
          <a:extLst>
            <a:ext uri="{FF2B5EF4-FFF2-40B4-BE49-F238E27FC236}">
              <a16:creationId xmlns:a16="http://schemas.microsoft.com/office/drawing/2014/main" id="{00000000-0008-0000-0800-00000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0" name="Text Box 6">
          <a:extLst>
            <a:ext uri="{FF2B5EF4-FFF2-40B4-BE49-F238E27FC236}">
              <a16:creationId xmlns:a16="http://schemas.microsoft.com/office/drawing/2014/main" id="{00000000-0008-0000-0800-00000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1" name="Text Box 7">
          <a:extLst>
            <a:ext uri="{FF2B5EF4-FFF2-40B4-BE49-F238E27FC236}">
              <a16:creationId xmlns:a16="http://schemas.microsoft.com/office/drawing/2014/main" id="{00000000-0008-0000-0800-00000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2" name="Text Box 8">
          <a:extLst>
            <a:ext uri="{FF2B5EF4-FFF2-40B4-BE49-F238E27FC236}">
              <a16:creationId xmlns:a16="http://schemas.microsoft.com/office/drawing/2014/main" id="{00000000-0008-0000-0800-00001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3" name="Text Box 9">
          <a:extLst>
            <a:ext uri="{FF2B5EF4-FFF2-40B4-BE49-F238E27FC236}">
              <a16:creationId xmlns:a16="http://schemas.microsoft.com/office/drawing/2014/main" id="{00000000-0008-0000-0800-00001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4" name="Text Box 10">
          <a:extLst>
            <a:ext uri="{FF2B5EF4-FFF2-40B4-BE49-F238E27FC236}">
              <a16:creationId xmlns:a16="http://schemas.microsoft.com/office/drawing/2014/main" id="{00000000-0008-0000-0800-00001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5" name="Text Box 11">
          <a:extLst>
            <a:ext uri="{FF2B5EF4-FFF2-40B4-BE49-F238E27FC236}">
              <a16:creationId xmlns:a16="http://schemas.microsoft.com/office/drawing/2014/main" id="{00000000-0008-0000-0800-00001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6" name="Text Box 1">
          <a:extLst>
            <a:ext uri="{FF2B5EF4-FFF2-40B4-BE49-F238E27FC236}">
              <a16:creationId xmlns:a16="http://schemas.microsoft.com/office/drawing/2014/main" id="{00000000-0008-0000-0800-00001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7" name="Text Box 2">
          <a:extLst>
            <a:ext uri="{FF2B5EF4-FFF2-40B4-BE49-F238E27FC236}">
              <a16:creationId xmlns:a16="http://schemas.microsoft.com/office/drawing/2014/main" id="{00000000-0008-0000-0800-00001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8" name="Text Box 3">
          <a:extLst>
            <a:ext uri="{FF2B5EF4-FFF2-40B4-BE49-F238E27FC236}">
              <a16:creationId xmlns:a16="http://schemas.microsoft.com/office/drawing/2014/main" id="{00000000-0008-0000-0800-00001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59" name="Text Box 4">
          <a:extLst>
            <a:ext uri="{FF2B5EF4-FFF2-40B4-BE49-F238E27FC236}">
              <a16:creationId xmlns:a16="http://schemas.microsoft.com/office/drawing/2014/main" id="{00000000-0008-0000-0800-00001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0" name="Text Box 5">
          <a:extLst>
            <a:ext uri="{FF2B5EF4-FFF2-40B4-BE49-F238E27FC236}">
              <a16:creationId xmlns:a16="http://schemas.microsoft.com/office/drawing/2014/main" id="{00000000-0008-0000-0800-00001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1" name="Text Box 6">
          <a:extLst>
            <a:ext uri="{FF2B5EF4-FFF2-40B4-BE49-F238E27FC236}">
              <a16:creationId xmlns:a16="http://schemas.microsoft.com/office/drawing/2014/main" id="{00000000-0008-0000-0800-00001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2" name="Text Box 7">
          <a:extLst>
            <a:ext uri="{FF2B5EF4-FFF2-40B4-BE49-F238E27FC236}">
              <a16:creationId xmlns:a16="http://schemas.microsoft.com/office/drawing/2014/main" id="{00000000-0008-0000-0800-00001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3" name="Text Box 8">
          <a:extLst>
            <a:ext uri="{FF2B5EF4-FFF2-40B4-BE49-F238E27FC236}">
              <a16:creationId xmlns:a16="http://schemas.microsoft.com/office/drawing/2014/main" id="{00000000-0008-0000-0800-00001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4" name="Text Box 9">
          <a:extLst>
            <a:ext uri="{FF2B5EF4-FFF2-40B4-BE49-F238E27FC236}">
              <a16:creationId xmlns:a16="http://schemas.microsoft.com/office/drawing/2014/main" id="{00000000-0008-0000-0800-00001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5" name="Text Box 10">
          <a:extLst>
            <a:ext uri="{FF2B5EF4-FFF2-40B4-BE49-F238E27FC236}">
              <a16:creationId xmlns:a16="http://schemas.microsoft.com/office/drawing/2014/main" id="{00000000-0008-0000-0800-00001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6" name="Text Box 11">
          <a:extLst>
            <a:ext uri="{FF2B5EF4-FFF2-40B4-BE49-F238E27FC236}">
              <a16:creationId xmlns:a16="http://schemas.microsoft.com/office/drawing/2014/main" id="{00000000-0008-0000-0800-00001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7" name="Text Box 1">
          <a:extLst>
            <a:ext uri="{FF2B5EF4-FFF2-40B4-BE49-F238E27FC236}">
              <a16:creationId xmlns:a16="http://schemas.microsoft.com/office/drawing/2014/main" id="{00000000-0008-0000-0800-00001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8" name="Text Box 2">
          <a:extLst>
            <a:ext uri="{FF2B5EF4-FFF2-40B4-BE49-F238E27FC236}">
              <a16:creationId xmlns:a16="http://schemas.microsoft.com/office/drawing/2014/main" id="{00000000-0008-0000-0800-00002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69" name="Text Box 3">
          <a:extLst>
            <a:ext uri="{FF2B5EF4-FFF2-40B4-BE49-F238E27FC236}">
              <a16:creationId xmlns:a16="http://schemas.microsoft.com/office/drawing/2014/main" id="{00000000-0008-0000-0800-00002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0" name="Text Box 4">
          <a:extLst>
            <a:ext uri="{FF2B5EF4-FFF2-40B4-BE49-F238E27FC236}">
              <a16:creationId xmlns:a16="http://schemas.microsoft.com/office/drawing/2014/main" id="{00000000-0008-0000-0800-00002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1" name="Text Box 5">
          <a:extLst>
            <a:ext uri="{FF2B5EF4-FFF2-40B4-BE49-F238E27FC236}">
              <a16:creationId xmlns:a16="http://schemas.microsoft.com/office/drawing/2014/main" id="{00000000-0008-0000-0800-00002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2" name="Text Box 6">
          <a:extLst>
            <a:ext uri="{FF2B5EF4-FFF2-40B4-BE49-F238E27FC236}">
              <a16:creationId xmlns:a16="http://schemas.microsoft.com/office/drawing/2014/main" id="{00000000-0008-0000-0800-00002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3" name="Text Box 7">
          <a:extLst>
            <a:ext uri="{FF2B5EF4-FFF2-40B4-BE49-F238E27FC236}">
              <a16:creationId xmlns:a16="http://schemas.microsoft.com/office/drawing/2014/main" id="{00000000-0008-0000-0800-00002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4" name="Text Box 8">
          <a:extLst>
            <a:ext uri="{FF2B5EF4-FFF2-40B4-BE49-F238E27FC236}">
              <a16:creationId xmlns:a16="http://schemas.microsoft.com/office/drawing/2014/main" id="{00000000-0008-0000-0800-00002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5" name="Text Box 9">
          <a:extLst>
            <a:ext uri="{FF2B5EF4-FFF2-40B4-BE49-F238E27FC236}">
              <a16:creationId xmlns:a16="http://schemas.microsoft.com/office/drawing/2014/main" id="{00000000-0008-0000-0800-00002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6" name="Text Box 10">
          <a:extLst>
            <a:ext uri="{FF2B5EF4-FFF2-40B4-BE49-F238E27FC236}">
              <a16:creationId xmlns:a16="http://schemas.microsoft.com/office/drawing/2014/main" id="{00000000-0008-0000-0800-00002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7" name="Text Box 11">
          <a:extLst>
            <a:ext uri="{FF2B5EF4-FFF2-40B4-BE49-F238E27FC236}">
              <a16:creationId xmlns:a16="http://schemas.microsoft.com/office/drawing/2014/main" id="{00000000-0008-0000-0800-00002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8" name="Text Box 1">
          <a:extLst>
            <a:ext uri="{FF2B5EF4-FFF2-40B4-BE49-F238E27FC236}">
              <a16:creationId xmlns:a16="http://schemas.microsoft.com/office/drawing/2014/main" id="{00000000-0008-0000-0800-00002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79" name="Text Box 2">
          <a:extLst>
            <a:ext uri="{FF2B5EF4-FFF2-40B4-BE49-F238E27FC236}">
              <a16:creationId xmlns:a16="http://schemas.microsoft.com/office/drawing/2014/main" id="{00000000-0008-0000-0800-00002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0" name="Text Box 3">
          <a:extLst>
            <a:ext uri="{FF2B5EF4-FFF2-40B4-BE49-F238E27FC236}">
              <a16:creationId xmlns:a16="http://schemas.microsoft.com/office/drawing/2014/main" id="{00000000-0008-0000-0800-00002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1" name="Text Box 4">
          <a:extLst>
            <a:ext uri="{FF2B5EF4-FFF2-40B4-BE49-F238E27FC236}">
              <a16:creationId xmlns:a16="http://schemas.microsoft.com/office/drawing/2014/main" id="{00000000-0008-0000-0800-00002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2" name="Text Box 5">
          <a:extLst>
            <a:ext uri="{FF2B5EF4-FFF2-40B4-BE49-F238E27FC236}">
              <a16:creationId xmlns:a16="http://schemas.microsoft.com/office/drawing/2014/main" id="{00000000-0008-0000-0800-00002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3" name="Text Box 6">
          <a:extLst>
            <a:ext uri="{FF2B5EF4-FFF2-40B4-BE49-F238E27FC236}">
              <a16:creationId xmlns:a16="http://schemas.microsoft.com/office/drawing/2014/main" id="{00000000-0008-0000-0800-00002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4" name="Text Box 7">
          <a:extLst>
            <a:ext uri="{FF2B5EF4-FFF2-40B4-BE49-F238E27FC236}">
              <a16:creationId xmlns:a16="http://schemas.microsoft.com/office/drawing/2014/main" id="{00000000-0008-0000-0800-00003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5" name="Text Box 8">
          <a:extLst>
            <a:ext uri="{FF2B5EF4-FFF2-40B4-BE49-F238E27FC236}">
              <a16:creationId xmlns:a16="http://schemas.microsoft.com/office/drawing/2014/main" id="{00000000-0008-0000-0800-00003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6" name="Text Box 9">
          <a:extLst>
            <a:ext uri="{FF2B5EF4-FFF2-40B4-BE49-F238E27FC236}">
              <a16:creationId xmlns:a16="http://schemas.microsoft.com/office/drawing/2014/main" id="{00000000-0008-0000-0800-00003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7" name="Text Box 10">
          <a:extLst>
            <a:ext uri="{FF2B5EF4-FFF2-40B4-BE49-F238E27FC236}">
              <a16:creationId xmlns:a16="http://schemas.microsoft.com/office/drawing/2014/main" id="{00000000-0008-0000-0800-00003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8" name="Text Box 11">
          <a:extLst>
            <a:ext uri="{FF2B5EF4-FFF2-40B4-BE49-F238E27FC236}">
              <a16:creationId xmlns:a16="http://schemas.microsoft.com/office/drawing/2014/main" id="{00000000-0008-0000-0800-00003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89" name="Text Box 1">
          <a:extLst>
            <a:ext uri="{FF2B5EF4-FFF2-40B4-BE49-F238E27FC236}">
              <a16:creationId xmlns:a16="http://schemas.microsoft.com/office/drawing/2014/main" id="{00000000-0008-0000-0800-00003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0" name="Text Box 2">
          <a:extLst>
            <a:ext uri="{FF2B5EF4-FFF2-40B4-BE49-F238E27FC236}">
              <a16:creationId xmlns:a16="http://schemas.microsoft.com/office/drawing/2014/main" id="{00000000-0008-0000-0800-00003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1" name="Text Box 3">
          <a:extLst>
            <a:ext uri="{FF2B5EF4-FFF2-40B4-BE49-F238E27FC236}">
              <a16:creationId xmlns:a16="http://schemas.microsoft.com/office/drawing/2014/main" id="{00000000-0008-0000-0800-00003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2" name="Text Box 4">
          <a:extLst>
            <a:ext uri="{FF2B5EF4-FFF2-40B4-BE49-F238E27FC236}">
              <a16:creationId xmlns:a16="http://schemas.microsoft.com/office/drawing/2014/main" id="{00000000-0008-0000-0800-00003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3" name="Text Box 5">
          <a:extLst>
            <a:ext uri="{FF2B5EF4-FFF2-40B4-BE49-F238E27FC236}">
              <a16:creationId xmlns:a16="http://schemas.microsoft.com/office/drawing/2014/main" id="{00000000-0008-0000-0800-00003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4" name="Text Box 6">
          <a:extLst>
            <a:ext uri="{FF2B5EF4-FFF2-40B4-BE49-F238E27FC236}">
              <a16:creationId xmlns:a16="http://schemas.microsoft.com/office/drawing/2014/main" id="{00000000-0008-0000-0800-00003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5" name="Text Box 7">
          <a:extLst>
            <a:ext uri="{FF2B5EF4-FFF2-40B4-BE49-F238E27FC236}">
              <a16:creationId xmlns:a16="http://schemas.microsoft.com/office/drawing/2014/main" id="{00000000-0008-0000-0800-00003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6" name="Text Box 8">
          <a:extLst>
            <a:ext uri="{FF2B5EF4-FFF2-40B4-BE49-F238E27FC236}">
              <a16:creationId xmlns:a16="http://schemas.microsoft.com/office/drawing/2014/main" id="{00000000-0008-0000-0800-00003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7" name="Text Box 9">
          <a:extLst>
            <a:ext uri="{FF2B5EF4-FFF2-40B4-BE49-F238E27FC236}">
              <a16:creationId xmlns:a16="http://schemas.microsoft.com/office/drawing/2014/main" id="{00000000-0008-0000-0800-00003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8" name="Text Box 10">
          <a:extLst>
            <a:ext uri="{FF2B5EF4-FFF2-40B4-BE49-F238E27FC236}">
              <a16:creationId xmlns:a16="http://schemas.microsoft.com/office/drawing/2014/main" id="{00000000-0008-0000-0800-00003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599" name="Text Box 11">
          <a:extLst>
            <a:ext uri="{FF2B5EF4-FFF2-40B4-BE49-F238E27FC236}">
              <a16:creationId xmlns:a16="http://schemas.microsoft.com/office/drawing/2014/main" id="{00000000-0008-0000-0800-00003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0" name="Text Box 1">
          <a:extLst>
            <a:ext uri="{FF2B5EF4-FFF2-40B4-BE49-F238E27FC236}">
              <a16:creationId xmlns:a16="http://schemas.microsoft.com/office/drawing/2014/main" id="{00000000-0008-0000-0800-00004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1" name="Text Box 2">
          <a:extLst>
            <a:ext uri="{FF2B5EF4-FFF2-40B4-BE49-F238E27FC236}">
              <a16:creationId xmlns:a16="http://schemas.microsoft.com/office/drawing/2014/main" id="{00000000-0008-0000-0800-00004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2" name="Text Box 3">
          <a:extLst>
            <a:ext uri="{FF2B5EF4-FFF2-40B4-BE49-F238E27FC236}">
              <a16:creationId xmlns:a16="http://schemas.microsoft.com/office/drawing/2014/main" id="{00000000-0008-0000-0800-00004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3" name="Text Box 4">
          <a:extLst>
            <a:ext uri="{FF2B5EF4-FFF2-40B4-BE49-F238E27FC236}">
              <a16:creationId xmlns:a16="http://schemas.microsoft.com/office/drawing/2014/main" id="{00000000-0008-0000-0800-00004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4" name="Text Box 5">
          <a:extLst>
            <a:ext uri="{FF2B5EF4-FFF2-40B4-BE49-F238E27FC236}">
              <a16:creationId xmlns:a16="http://schemas.microsoft.com/office/drawing/2014/main" id="{00000000-0008-0000-0800-00004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5" name="Text Box 6">
          <a:extLst>
            <a:ext uri="{FF2B5EF4-FFF2-40B4-BE49-F238E27FC236}">
              <a16:creationId xmlns:a16="http://schemas.microsoft.com/office/drawing/2014/main" id="{00000000-0008-0000-0800-00004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6" name="Text Box 7">
          <a:extLst>
            <a:ext uri="{FF2B5EF4-FFF2-40B4-BE49-F238E27FC236}">
              <a16:creationId xmlns:a16="http://schemas.microsoft.com/office/drawing/2014/main" id="{00000000-0008-0000-0800-00004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7" name="Text Box 8">
          <a:extLst>
            <a:ext uri="{FF2B5EF4-FFF2-40B4-BE49-F238E27FC236}">
              <a16:creationId xmlns:a16="http://schemas.microsoft.com/office/drawing/2014/main" id="{00000000-0008-0000-0800-00004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8" name="Text Box 9">
          <a:extLst>
            <a:ext uri="{FF2B5EF4-FFF2-40B4-BE49-F238E27FC236}">
              <a16:creationId xmlns:a16="http://schemas.microsoft.com/office/drawing/2014/main" id="{00000000-0008-0000-0800-00004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09" name="Text Box 10">
          <a:extLst>
            <a:ext uri="{FF2B5EF4-FFF2-40B4-BE49-F238E27FC236}">
              <a16:creationId xmlns:a16="http://schemas.microsoft.com/office/drawing/2014/main" id="{00000000-0008-0000-0800-00004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0" name="Text Box 11">
          <a:extLst>
            <a:ext uri="{FF2B5EF4-FFF2-40B4-BE49-F238E27FC236}">
              <a16:creationId xmlns:a16="http://schemas.microsoft.com/office/drawing/2014/main" id="{00000000-0008-0000-0800-00004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1" name="Text Box 1">
          <a:extLst>
            <a:ext uri="{FF2B5EF4-FFF2-40B4-BE49-F238E27FC236}">
              <a16:creationId xmlns:a16="http://schemas.microsoft.com/office/drawing/2014/main" id="{00000000-0008-0000-0800-00004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2" name="Text Box 2">
          <a:extLst>
            <a:ext uri="{FF2B5EF4-FFF2-40B4-BE49-F238E27FC236}">
              <a16:creationId xmlns:a16="http://schemas.microsoft.com/office/drawing/2014/main" id="{00000000-0008-0000-0800-00004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3" name="Text Box 3">
          <a:extLst>
            <a:ext uri="{FF2B5EF4-FFF2-40B4-BE49-F238E27FC236}">
              <a16:creationId xmlns:a16="http://schemas.microsoft.com/office/drawing/2014/main" id="{00000000-0008-0000-0800-00004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4" name="Text Box 4">
          <a:extLst>
            <a:ext uri="{FF2B5EF4-FFF2-40B4-BE49-F238E27FC236}">
              <a16:creationId xmlns:a16="http://schemas.microsoft.com/office/drawing/2014/main" id="{00000000-0008-0000-0800-00004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5" name="Text Box 5">
          <a:extLst>
            <a:ext uri="{FF2B5EF4-FFF2-40B4-BE49-F238E27FC236}">
              <a16:creationId xmlns:a16="http://schemas.microsoft.com/office/drawing/2014/main" id="{00000000-0008-0000-0800-00004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6" name="Text Box 6">
          <a:extLst>
            <a:ext uri="{FF2B5EF4-FFF2-40B4-BE49-F238E27FC236}">
              <a16:creationId xmlns:a16="http://schemas.microsoft.com/office/drawing/2014/main" id="{00000000-0008-0000-0800-00005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7" name="Text Box 7">
          <a:extLst>
            <a:ext uri="{FF2B5EF4-FFF2-40B4-BE49-F238E27FC236}">
              <a16:creationId xmlns:a16="http://schemas.microsoft.com/office/drawing/2014/main" id="{00000000-0008-0000-0800-00005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8" name="Text Box 8">
          <a:extLst>
            <a:ext uri="{FF2B5EF4-FFF2-40B4-BE49-F238E27FC236}">
              <a16:creationId xmlns:a16="http://schemas.microsoft.com/office/drawing/2014/main" id="{00000000-0008-0000-0800-00005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19" name="Text Box 9">
          <a:extLst>
            <a:ext uri="{FF2B5EF4-FFF2-40B4-BE49-F238E27FC236}">
              <a16:creationId xmlns:a16="http://schemas.microsoft.com/office/drawing/2014/main" id="{00000000-0008-0000-0800-00005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20" name="Text Box 10">
          <a:extLst>
            <a:ext uri="{FF2B5EF4-FFF2-40B4-BE49-F238E27FC236}">
              <a16:creationId xmlns:a16="http://schemas.microsoft.com/office/drawing/2014/main" id="{00000000-0008-0000-0800-00005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21" name="Text Box 11">
          <a:extLst>
            <a:ext uri="{FF2B5EF4-FFF2-40B4-BE49-F238E27FC236}">
              <a16:creationId xmlns:a16="http://schemas.microsoft.com/office/drawing/2014/main" id="{00000000-0008-0000-0800-00005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1622" name="Text Box 1">
          <a:extLst>
            <a:ext uri="{FF2B5EF4-FFF2-40B4-BE49-F238E27FC236}">
              <a16:creationId xmlns:a16="http://schemas.microsoft.com/office/drawing/2014/main" id="{00000000-0008-0000-0800-00005606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1623" name="Text Box 2">
          <a:extLst>
            <a:ext uri="{FF2B5EF4-FFF2-40B4-BE49-F238E27FC236}">
              <a16:creationId xmlns:a16="http://schemas.microsoft.com/office/drawing/2014/main" id="{00000000-0008-0000-0800-00005706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1624" name="Text Box 3">
          <a:extLst>
            <a:ext uri="{FF2B5EF4-FFF2-40B4-BE49-F238E27FC236}">
              <a16:creationId xmlns:a16="http://schemas.microsoft.com/office/drawing/2014/main" id="{00000000-0008-0000-0800-00005806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1625" name="Text Box 4">
          <a:extLst>
            <a:ext uri="{FF2B5EF4-FFF2-40B4-BE49-F238E27FC236}">
              <a16:creationId xmlns:a16="http://schemas.microsoft.com/office/drawing/2014/main" id="{00000000-0008-0000-0800-00005906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26" name="Text Box 49">
          <a:extLst>
            <a:ext uri="{FF2B5EF4-FFF2-40B4-BE49-F238E27FC236}">
              <a16:creationId xmlns:a16="http://schemas.microsoft.com/office/drawing/2014/main" id="{00000000-0008-0000-0800-00005A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27" name="Text Box 50">
          <a:extLst>
            <a:ext uri="{FF2B5EF4-FFF2-40B4-BE49-F238E27FC236}">
              <a16:creationId xmlns:a16="http://schemas.microsoft.com/office/drawing/2014/main" id="{00000000-0008-0000-0800-00005B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28" name="Text Box 51">
          <a:extLst>
            <a:ext uri="{FF2B5EF4-FFF2-40B4-BE49-F238E27FC236}">
              <a16:creationId xmlns:a16="http://schemas.microsoft.com/office/drawing/2014/main" id="{00000000-0008-0000-0800-00005C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29" name="Text Box 52">
          <a:extLst>
            <a:ext uri="{FF2B5EF4-FFF2-40B4-BE49-F238E27FC236}">
              <a16:creationId xmlns:a16="http://schemas.microsoft.com/office/drawing/2014/main" id="{00000000-0008-0000-0800-00005D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0" name="Text Box 53">
          <a:extLst>
            <a:ext uri="{FF2B5EF4-FFF2-40B4-BE49-F238E27FC236}">
              <a16:creationId xmlns:a16="http://schemas.microsoft.com/office/drawing/2014/main" id="{00000000-0008-0000-0800-00005E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1" name="Text Box 54">
          <a:extLst>
            <a:ext uri="{FF2B5EF4-FFF2-40B4-BE49-F238E27FC236}">
              <a16:creationId xmlns:a16="http://schemas.microsoft.com/office/drawing/2014/main" id="{00000000-0008-0000-0800-00005F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2" name="Text Box 55">
          <a:extLst>
            <a:ext uri="{FF2B5EF4-FFF2-40B4-BE49-F238E27FC236}">
              <a16:creationId xmlns:a16="http://schemas.microsoft.com/office/drawing/2014/main" id="{00000000-0008-0000-0800-000060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3" name="Text Box 56">
          <a:extLst>
            <a:ext uri="{FF2B5EF4-FFF2-40B4-BE49-F238E27FC236}">
              <a16:creationId xmlns:a16="http://schemas.microsoft.com/office/drawing/2014/main" id="{00000000-0008-0000-0800-000061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4" name="Text Box 57">
          <a:extLst>
            <a:ext uri="{FF2B5EF4-FFF2-40B4-BE49-F238E27FC236}">
              <a16:creationId xmlns:a16="http://schemas.microsoft.com/office/drawing/2014/main" id="{00000000-0008-0000-0800-000062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5" name="Text Box 58">
          <a:extLst>
            <a:ext uri="{FF2B5EF4-FFF2-40B4-BE49-F238E27FC236}">
              <a16:creationId xmlns:a16="http://schemas.microsoft.com/office/drawing/2014/main" id="{00000000-0008-0000-0800-000063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636" name="Text Box 59">
          <a:extLst>
            <a:ext uri="{FF2B5EF4-FFF2-40B4-BE49-F238E27FC236}">
              <a16:creationId xmlns:a16="http://schemas.microsoft.com/office/drawing/2014/main" id="{00000000-0008-0000-0800-000064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37" name="Text Box 1">
          <a:extLst>
            <a:ext uri="{FF2B5EF4-FFF2-40B4-BE49-F238E27FC236}">
              <a16:creationId xmlns:a16="http://schemas.microsoft.com/office/drawing/2014/main" id="{00000000-0008-0000-0800-000065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38" name="Text Box 2">
          <a:extLst>
            <a:ext uri="{FF2B5EF4-FFF2-40B4-BE49-F238E27FC236}">
              <a16:creationId xmlns:a16="http://schemas.microsoft.com/office/drawing/2014/main" id="{00000000-0008-0000-0800-000066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39" name="Text Box 3">
          <a:extLst>
            <a:ext uri="{FF2B5EF4-FFF2-40B4-BE49-F238E27FC236}">
              <a16:creationId xmlns:a16="http://schemas.microsoft.com/office/drawing/2014/main" id="{00000000-0008-0000-0800-000067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0" name="Text Box 4">
          <a:extLst>
            <a:ext uri="{FF2B5EF4-FFF2-40B4-BE49-F238E27FC236}">
              <a16:creationId xmlns:a16="http://schemas.microsoft.com/office/drawing/2014/main" id="{00000000-0008-0000-0800-000068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1" name="Text Box 5">
          <a:extLst>
            <a:ext uri="{FF2B5EF4-FFF2-40B4-BE49-F238E27FC236}">
              <a16:creationId xmlns:a16="http://schemas.microsoft.com/office/drawing/2014/main" id="{00000000-0008-0000-0800-000069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2" name="Text Box 6">
          <a:extLst>
            <a:ext uri="{FF2B5EF4-FFF2-40B4-BE49-F238E27FC236}">
              <a16:creationId xmlns:a16="http://schemas.microsoft.com/office/drawing/2014/main" id="{00000000-0008-0000-0800-00006A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3" name="Text Box 7">
          <a:extLst>
            <a:ext uri="{FF2B5EF4-FFF2-40B4-BE49-F238E27FC236}">
              <a16:creationId xmlns:a16="http://schemas.microsoft.com/office/drawing/2014/main" id="{00000000-0008-0000-0800-00006B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4" name="Text Box 8">
          <a:extLst>
            <a:ext uri="{FF2B5EF4-FFF2-40B4-BE49-F238E27FC236}">
              <a16:creationId xmlns:a16="http://schemas.microsoft.com/office/drawing/2014/main" id="{00000000-0008-0000-0800-00006C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5" name="Text Box 9">
          <a:extLst>
            <a:ext uri="{FF2B5EF4-FFF2-40B4-BE49-F238E27FC236}">
              <a16:creationId xmlns:a16="http://schemas.microsoft.com/office/drawing/2014/main" id="{00000000-0008-0000-0800-00006D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6" name="Text Box 10">
          <a:extLst>
            <a:ext uri="{FF2B5EF4-FFF2-40B4-BE49-F238E27FC236}">
              <a16:creationId xmlns:a16="http://schemas.microsoft.com/office/drawing/2014/main" id="{00000000-0008-0000-0800-00006E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7" name="Text Box 11">
          <a:extLst>
            <a:ext uri="{FF2B5EF4-FFF2-40B4-BE49-F238E27FC236}">
              <a16:creationId xmlns:a16="http://schemas.microsoft.com/office/drawing/2014/main" id="{00000000-0008-0000-0800-00006F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8" name="Text Box 1">
          <a:extLst>
            <a:ext uri="{FF2B5EF4-FFF2-40B4-BE49-F238E27FC236}">
              <a16:creationId xmlns:a16="http://schemas.microsoft.com/office/drawing/2014/main" id="{00000000-0008-0000-0800-000070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49" name="Text Box 2">
          <a:extLst>
            <a:ext uri="{FF2B5EF4-FFF2-40B4-BE49-F238E27FC236}">
              <a16:creationId xmlns:a16="http://schemas.microsoft.com/office/drawing/2014/main" id="{00000000-0008-0000-0800-000071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0" name="Text Box 3">
          <a:extLst>
            <a:ext uri="{FF2B5EF4-FFF2-40B4-BE49-F238E27FC236}">
              <a16:creationId xmlns:a16="http://schemas.microsoft.com/office/drawing/2014/main" id="{00000000-0008-0000-0800-000072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1" name="Text Box 4">
          <a:extLst>
            <a:ext uri="{FF2B5EF4-FFF2-40B4-BE49-F238E27FC236}">
              <a16:creationId xmlns:a16="http://schemas.microsoft.com/office/drawing/2014/main" id="{00000000-0008-0000-0800-000073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2" name="Text Box 5">
          <a:extLst>
            <a:ext uri="{FF2B5EF4-FFF2-40B4-BE49-F238E27FC236}">
              <a16:creationId xmlns:a16="http://schemas.microsoft.com/office/drawing/2014/main" id="{00000000-0008-0000-0800-000074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3" name="Text Box 6">
          <a:extLst>
            <a:ext uri="{FF2B5EF4-FFF2-40B4-BE49-F238E27FC236}">
              <a16:creationId xmlns:a16="http://schemas.microsoft.com/office/drawing/2014/main" id="{00000000-0008-0000-0800-000075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4" name="Text Box 7">
          <a:extLst>
            <a:ext uri="{FF2B5EF4-FFF2-40B4-BE49-F238E27FC236}">
              <a16:creationId xmlns:a16="http://schemas.microsoft.com/office/drawing/2014/main" id="{00000000-0008-0000-0800-000076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5" name="Text Box 8">
          <a:extLst>
            <a:ext uri="{FF2B5EF4-FFF2-40B4-BE49-F238E27FC236}">
              <a16:creationId xmlns:a16="http://schemas.microsoft.com/office/drawing/2014/main" id="{00000000-0008-0000-0800-000077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6" name="Text Box 9">
          <a:extLst>
            <a:ext uri="{FF2B5EF4-FFF2-40B4-BE49-F238E27FC236}">
              <a16:creationId xmlns:a16="http://schemas.microsoft.com/office/drawing/2014/main" id="{00000000-0008-0000-0800-000078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7" name="Text Box 10">
          <a:extLst>
            <a:ext uri="{FF2B5EF4-FFF2-40B4-BE49-F238E27FC236}">
              <a16:creationId xmlns:a16="http://schemas.microsoft.com/office/drawing/2014/main" id="{00000000-0008-0000-0800-000079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8" name="Text Box 11">
          <a:extLst>
            <a:ext uri="{FF2B5EF4-FFF2-40B4-BE49-F238E27FC236}">
              <a16:creationId xmlns:a16="http://schemas.microsoft.com/office/drawing/2014/main" id="{00000000-0008-0000-0800-00007A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59" name="Text Box 1">
          <a:extLst>
            <a:ext uri="{FF2B5EF4-FFF2-40B4-BE49-F238E27FC236}">
              <a16:creationId xmlns:a16="http://schemas.microsoft.com/office/drawing/2014/main" id="{00000000-0008-0000-0800-00007B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0" name="Text Box 2">
          <a:extLst>
            <a:ext uri="{FF2B5EF4-FFF2-40B4-BE49-F238E27FC236}">
              <a16:creationId xmlns:a16="http://schemas.microsoft.com/office/drawing/2014/main" id="{00000000-0008-0000-0800-00007C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1" name="Text Box 3">
          <a:extLst>
            <a:ext uri="{FF2B5EF4-FFF2-40B4-BE49-F238E27FC236}">
              <a16:creationId xmlns:a16="http://schemas.microsoft.com/office/drawing/2014/main" id="{00000000-0008-0000-0800-00007D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2" name="Text Box 4">
          <a:extLst>
            <a:ext uri="{FF2B5EF4-FFF2-40B4-BE49-F238E27FC236}">
              <a16:creationId xmlns:a16="http://schemas.microsoft.com/office/drawing/2014/main" id="{00000000-0008-0000-0800-00007E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3" name="Text Box 5">
          <a:extLst>
            <a:ext uri="{FF2B5EF4-FFF2-40B4-BE49-F238E27FC236}">
              <a16:creationId xmlns:a16="http://schemas.microsoft.com/office/drawing/2014/main" id="{00000000-0008-0000-0800-00007F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4" name="Text Box 6">
          <a:extLst>
            <a:ext uri="{FF2B5EF4-FFF2-40B4-BE49-F238E27FC236}">
              <a16:creationId xmlns:a16="http://schemas.microsoft.com/office/drawing/2014/main" id="{00000000-0008-0000-0800-000080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5" name="Text Box 7">
          <a:extLst>
            <a:ext uri="{FF2B5EF4-FFF2-40B4-BE49-F238E27FC236}">
              <a16:creationId xmlns:a16="http://schemas.microsoft.com/office/drawing/2014/main" id="{00000000-0008-0000-0800-000081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6" name="Text Box 8">
          <a:extLst>
            <a:ext uri="{FF2B5EF4-FFF2-40B4-BE49-F238E27FC236}">
              <a16:creationId xmlns:a16="http://schemas.microsoft.com/office/drawing/2014/main" id="{00000000-0008-0000-0800-000082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7" name="Text Box 9">
          <a:extLst>
            <a:ext uri="{FF2B5EF4-FFF2-40B4-BE49-F238E27FC236}">
              <a16:creationId xmlns:a16="http://schemas.microsoft.com/office/drawing/2014/main" id="{00000000-0008-0000-0800-000083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668" name="Text Box 10">
          <a:extLst>
            <a:ext uri="{FF2B5EF4-FFF2-40B4-BE49-F238E27FC236}">
              <a16:creationId xmlns:a16="http://schemas.microsoft.com/office/drawing/2014/main" id="{00000000-0008-0000-0800-000084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69" name="Text Box 1">
          <a:extLst>
            <a:ext uri="{FF2B5EF4-FFF2-40B4-BE49-F238E27FC236}">
              <a16:creationId xmlns:a16="http://schemas.microsoft.com/office/drawing/2014/main" id="{00000000-0008-0000-0800-00008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0" name="Text Box 2">
          <a:extLst>
            <a:ext uri="{FF2B5EF4-FFF2-40B4-BE49-F238E27FC236}">
              <a16:creationId xmlns:a16="http://schemas.microsoft.com/office/drawing/2014/main" id="{00000000-0008-0000-0800-00008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1" name="Text Box 3">
          <a:extLst>
            <a:ext uri="{FF2B5EF4-FFF2-40B4-BE49-F238E27FC236}">
              <a16:creationId xmlns:a16="http://schemas.microsoft.com/office/drawing/2014/main" id="{00000000-0008-0000-0800-00008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2" name="Text Box 4">
          <a:extLst>
            <a:ext uri="{FF2B5EF4-FFF2-40B4-BE49-F238E27FC236}">
              <a16:creationId xmlns:a16="http://schemas.microsoft.com/office/drawing/2014/main" id="{00000000-0008-0000-0800-00008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3" name="Text Box 5">
          <a:extLst>
            <a:ext uri="{FF2B5EF4-FFF2-40B4-BE49-F238E27FC236}">
              <a16:creationId xmlns:a16="http://schemas.microsoft.com/office/drawing/2014/main" id="{00000000-0008-0000-0800-00008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4" name="Text Box 6">
          <a:extLst>
            <a:ext uri="{FF2B5EF4-FFF2-40B4-BE49-F238E27FC236}">
              <a16:creationId xmlns:a16="http://schemas.microsoft.com/office/drawing/2014/main" id="{00000000-0008-0000-0800-00008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5" name="Text Box 7">
          <a:extLst>
            <a:ext uri="{FF2B5EF4-FFF2-40B4-BE49-F238E27FC236}">
              <a16:creationId xmlns:a16="http://schemas.microsoft.com/office/drawing/2014/main" id="{00000000-0008-0000-0800-00008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6" name="Text Box 8">
          <a:extLst>
            <a:ext uri="{FF2B5EF4-FFF2-40B4-BE49-F238E27FC236}">
              <a16:creationId xmlns:a16="http://schemas.microsoft.com/office/drawing/2014/main" id="{00000000-0008-0000-0800-00008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7" name="Text Box 9">
          <a:extLst>
            <a:ext uri="{FF2B5EF4-FFF2-40B4-BE49-F238E27FC236}">
              <a16:creationId xmlns:a16="http://schemas.microsoft.com/office/drawing/2014/main" id="{00000000-0008-0000-0800-00008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8" name="Text Box 10">
          <a:extLst>
            <a:ext uri="{FF2B5EF4-FFF2-40B4-BE49-F238E27FC236}">
              <a16:creationId xmlns:a16="http://schemas.microsoft.com/office/drawing/2014/main" id="{00000000-0008-0000-0800-00008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79" name="Text Box 11">
          <a:extLst>
            <a:ext uri="{FF2B5EF4-FFF2-40B4-BE49-F238E27FC236}">
              <a16:creationId xmlns:a16="http://schemas.microsoft.com/office/drawing/2014/main" id="{00000000-0008-0000-0800-00008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0" name="Text Box 1">
          <a:extLst>
            <a:ext uri="{FF2B5EF4-FFF2-40B4-BE49-F238E27FC236}">
              <a16:creationId xmlns:a16="http://schemas.microsoft.com/office/drawing/2014/main" id="{00000000-0008-0000-0800-00009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1" name="Text Box 2">
          <a:extLst>
            <a:ext uri="{FF2B5EF4-FFF2-40B4-BE49-F238E27FC236}">
              <a16:creationId xmlns:a16="http://schemas.microsoft.com/office/drawing/2014/main" id="{00000000-0008-0000-0800-00009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2" name="Text Box 3">
          <a:extLst>
            <a:ext uri="{FF2B5EF4-FFF2-40B4-BE49-F238E27FC236}">
              <a16:creationId xmlns:a16="http://schemas.microsoft.com/office/drawing/2014/main" id="{00000000-0008-0000-0800-00009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3" name="Text Box 4">
          <a:extLst>
            <a:ext uri="{FF2B5EF4-FFF2-40B4-BE49-F238E27FC236}">
              <a16:creationId xmlns:a16="http://schemas.microsoft.com/office/drawing/2014/main" id="{00000000-0008-0000-0800-00009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4" name="Text Box 5">
          <a:extLst>
            <a:ext uri="{FF2B5EF4-FFF2-40B4-BE49-F238E27FC236}">
              <a16:creationId xmlns:a16="http://schemas.microsoft.com/office/drawing/2014/main" id="{00000000-0008-0000-0800-00009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5" name="Text Box 6">
          <a:extLst>
            <a:ext uri="{FF2B5EF4-FFF2-40B4-BE49-F238E27FC236}">
              <a16:creationId xmlns:a16="http://schemas.microsoft.com/office/drawing/2014/main" id="{00000000-0008-0000-0800-00009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6" name="Text Box 7">
          <a:extLst>
            <a:ext uri="{FF2B5EF4-FFF2-40B4-BE49-F238E27FC236}">
              <a16:creationId xmlns:a16="http://schemas.microsoft.com/office/drawing/2014/main" id="{00000000-0008-0000-0800-00009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7" name="Text Box 8">
          <a:extLst>
            <a:ext uri="{FF2B5EF4-FFF2-40B4-BE49-F238E27FC236}">
              <a16:creationId xmlns:a16="http://schemas.microsoft.com/office/drawing/2014/main" id="{00000000-0008-0000-0800-00009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8" name="Text Box 9">
          <a:extLst>
            <a:ext uri="{FF2B5EF4-FFF2-40B4-BE49-F238E27FC236}">
              <a16:creationId xmlns:a16="http://schemas.microsoft.com/office/drawing/2014/main" id="{00000000-0008-0000-0800-00009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89" name="Text Box 10">
          <a:extLst>
            <a:ext uri="{FF2B5EF4-FFF2-40B4-BE49-F238E27FC236}">
              <a16:creationId xmlns:a16="http://schemas.microsoft.com/office/drawing/2014/main" id="{00000000-0008-0000-0800-00009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0" name="Text Box 11">
          <a:extLst>
            <a:ext uri="{FF2B5EF4-FFF2-40B4-BE49-F238E27FC236}">
              <a16:creationId xmlns:a16="http://schemas.microsoft.com/office/drawing/2014/main" id="{00000000-0008-0000-0800-00009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1" name="Text Box 1">
          <a:extLst>
            <a:ext uri="{FF2B5EF4-FFF2-40B4-BE49-F238E27FC236}">
              <a16:creationId xmlns:a16="http://schemas.microsoft.com/office/drawing/2014/main" id="{00000000-0008-0000-0800-00009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2" name="Text Box 2">
          <a:extLst>
            <a:ext uri="{FF2B5EF4-FFF2-40B4-BE49-F238E27FC236}">
              <a16:creationId xmlns:a16="http://schemas.microsoft.com/office/drawing/2014/main" id="{00000000-0008-0000-0800-00009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3" name="Text Box 3">
          <a:extLst>
            <a:ext uri="{FF2B5EF4-FFF2-40B4-BE49-F238E27FC236}">
              <a16:creationId xmlns:a16="http://schemas.microsoft.com/office/drawing/2014/main" id="{00000000-0008-0000-0800-00009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4" name="Text Box 4">
          <a:extLst>
            <a:ext uri="{FF2B5EF4-FFF2-40B4-BE49-F238E27FC236}">
              <a16:creationId xmlns:a16="http://schemas.microsoft.com/office/drawing/2014/main" id="{00000000-0008-0000-0800-00009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5" name="Text Box 5">
          <a:extLst>
            <a:ext uri="{FF2B5EF4-FFF2-40B4-BE49-F238E27FC236}">
              <a16:creationId xmlns:a16="http://schemas.microsoft.com/office/drawing/2014/main" id="{00000000-0008-0000-0800-00009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6" name="Text Box 6">
          <a:extLst>
            <a:ext uri="{FF2B5EF4-FFF2-40B4-BE49-F238E27FC236}">
              <a16:creationId xmlns:a16="http://schemas.microsoft.com/office/drawing/2014/main" id="{00000000-0008-0000-0800-0000A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7" name="Text Box 7">
          <a:extLst>
            <a:ext uri="{FF2B5EF4-FFF2-40B4-BE49-F238E27FC236}">
              <a16:creationId xmlns:a16="http://schemas.microsoft.com/office/drawing/2014/main" id="{00000000-0008-0000-0800-0000A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8" name="Text Box 8">
          <a:extLst>
            <a:ext uri="{FF2B5EF4-FFF2-40B4-BE49-F238E27FC236}">
              <a16:creationId xmlns:a16="http://schemas.microsoft.com/office/drawing/2014/main" id="{00000000-0008-0000-0800-0000A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699" name="Text Box 9">
          <a:extLst>
            <a:ext uri="{FF2B5EF4-FFF2-40B4-BE49-F238E27FC236}">
              <a16:creationId xmlns:a16="http://schemas.microsoft.com/office/drawing/2014/main" id="{00000000-0008-0000-0800-0000A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0" name="Text Box 10">
          <a:extLst>
            <a:ext uri="{FF2B5EF4-FFF2-40B4-BE49-F238E27FC236}">
              <a16:creationId xmlns:a16="http://schemas.microsoft.com/office/drawing/2014/main" id="{00000000-0008-0000-0800-0000A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1" name="Text Box 11">
          <a:extLst>
            <a:ext uri="{FF2B5EF4-FFF2-40B4-BE49-F238E27FC236}">
              <a16:creationId xmlns:a16="http://schemas.microsoft.com/office/drawing/2014/main" id="{00000000-0008-0000-0800-0000A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2" name="Text Box 1">
          <a:extLst>
            <a:ext uri="{FF2B5EF4-FFF2-40B4-BE49-F238E27FC236}">
              <a16:creationId xmlns:a16="http://schemas.microsoft.com/office/drawing/2014/main" id="{00000000-0008-0000-0800-0000A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3" name="Text Box 2">
          <a:extLst>
            <a:ext uri="{FF2B5EF4-FFF2-40B4-BE49-F238E27FC236}">
              <a16:creationId xmlns:a16="http://schemas.microsoft.com/office/drawing/2014/main" id="{00000000-0008-0000-0800-0000A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4" name="Text Box 3">
          <a:extLst>
            <a:ext uri="{FF2B5EF4-FFF2-40B4-BE49-F238E27FC236}">
              <a16:creationId xmlns:a16="http://schemas.microsoft.com/office/drawing/2014/main" id="{00000000-0008-0000-0800-0000A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5" name="Text Box 4">
          <a:extLst>
            <a:ext uri="{FF2B5EF4-FFF2-40B4-BE49-F238E27FC236}">
              <a16:creationId xmlns:a16="http://schemas.microsoft.com/office/drawing/2014/main" id="{00000000-0008-0000-0800-0000A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6" name="Text Box 5">
          <a:extLst>
            <a:ext uri="{FF2B5EF4-FFF2-40B4-BE49-F238E27FC236}">
              <a16:creationId xmlns:a16="http://schemas.microsoft.com/office/drawing/2014/main" id="{00000000-0008-0000-0800-0000A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7" name="Text Box 6">
          <a:extLst>
            <a:ext uri="{FF2B5EF4-FFF2-40B4-BE49-F238E27FC236}">
              <a16:creationId xmlns:a16="http://schemas.microsoft.com/office/drawing/2014/main" id="{00000000-0008-0000-0800-0000A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8" name="Text Box 7">
          <a:extLst>
            <a:ext uri="{FF2B5EF4-FFF2-40B4-BE49-F238E27FC236}">
              <a16:creationId xmlns:a16="http://schemas.microsoft.com/office/drawing/2014/main" id="{00000000-0008-0000-0800-0000A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09" name="Text Box 8">
          <a:extLst>
            <a:ext uri="{FF2B5EF4-FFF2-40B4-BE49-F238E27FC236}">
              <a16:creationId xmlns:a16="http://schemas.microsoft.com/office/drawing/2014/main" id="{00000000-0008-0000-0800-0000A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0" name="Text Box 9">
          <a:extLst>
            <a:ext uri="{FF2B5EF4-FFF2-40B4-BE49-F238E27FC236}">
              <a16:creationId xmlns:a16="http://schemas.microsoft.com/office/drawing/2014/main" id="{00000000-0008-0000-0800-0000A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1" name="Text Box 10">
          <a:extLst>
            <a:ext uri="{FF2B5EF4-FFF2-40B4-BE49-F238E27FC236}">
              <a16:creationId xmlns:a16="http://schemas.microsoft.com/office/drawing/2014/main" id="{00000000-0008-0000-0800-0000A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2" name="Text Box 11">
          <a:extLst>
            <a:ext uri="{FF2B5EF4-FFF2-40B4-BE49-F238E27FC236}">
              <a16:creationId xmlns:a16="http://schemas.microsoft.com/office/drawing/2014/main" id="{00000000-0008-0000-0800-0000B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3" name="Text Box 1">
          <a:extLst>
            <a:ext uri="{FF2B5EF4-FFF2-40B4-BE49-F238E27FC236}">
              <a16:creationId xmlns:a16="http://schemas.microsoft.com/office/drawing/2014/main" id="{00000000-0008-0000-0800-0000B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4" name="Text Box 2">
          <a:extLst>
            <a:ext uri="{FF2B5EF4-FFF2-40B4-BE49-F238E27FC236}">
              <a16:creationId xmlns:a16="http://schemas.microsoft.com/office/drawing/2014/main" id="{00000000-0008-0000-0800-0000B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5" name="Text Box 3">
          <a:extLst>
            <a:ext uri="{FF2B5EF4-FFF2-40B4-BE49-F238E27FC236}">
              <a16:creationId xmlns:a16="http://schemas.microsoft.com/office/drawing/2014/main" id="{00000000-0008-0000-0800-0000B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6" name="Text Box 4">
          <a:extLst>
            <a:ext uri="{FF2B5EF4-FFF2-40B4-BE49-F238E27FC236}">
              <a16:creationId xmlns:a16="http://schemas.microsoft.com/office/drawing/2014/main" id="{00000000-0008-0000-0800-0000B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7" name="Text Box 5">
          <a:extLst>
            <a:ext uri="{FF2B5EF4-FFF2-40B4-BE49-F238E27FC236}">
              <a16:creationId xmlns:a16="http://schemas.microsoft.com/office/drawing/2014/main" id="{00000000-0008-0000-0800-0000B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8" name="Text Box 6">
          <a:extLst>
            <a:ext uri="{FF2B5EF4-FFF2-40B4-BE49-F238E27FC236}">
              <a16:creationId xmlns:a16="http://schemas.microsoft.com/office/drawing/2014/main" id="{00000000-0008-0000-0800-0000B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19" name="Text Box 7">
          <a:extLst>
            <a:ext uri="{FF2B5EF4-FFF2-40B4-BE49-F238E27FC236}">
              <a16:creationId xmlns:a16="http://schemas.microsoft.com/office/drawing/2014/main" id="{00000000-0008-0000-0800-0000B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0" name="Text Box 8">
          <a:extLst>
            <a:ext uri="{FF2B5EF4-FFF2-40B4-BE49-F238E27FC236}">
              <a16:creationId xmlns:a16="http://schemas.microsoft.com/office/drawing/2014/main" id="{00000000-0008-0000-0800-0000B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1" name="Text Box 9">
          <a:extLst>
            <a:ext uri="{FF2B5EF4-FFF2-40B4-BE49-F238E27FC236}">
              <a16:creationId xmlns:a16="http://schemas.microsoft.com/office/drawing/2014/main" id="{00000000-0008-0000-0800-0000B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2" name="Text Box 10">
          <a:extLst>
            <a:ext uri="{FF2B5EF4-FFF2-40B4-BE49-F238E27FC236}">
              <a16:creationId xmlns:a16="http://schemas.microsoft.com/office/drawing/2014/main" id="{00000000-0008-0000-0800-0000B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3" name="Text Box 11">
          <a:extLst>
            <a:ext uri="{FF2B5EF4-FFF2-40B4-BE49-F238E27FC236}">
              <a16:creationId xmlns:a16="http://schemas.microsoft.com/office/drawing/2014/main" id="{00000000-0008-0000-0800-0000B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4" name="Text Box 1">
          <a:extLst>
            <a:ext uri="{FF2B5EF4-FFF2-40B4-BE49-F238E27FC236}">
              <a16:creationId xmlns:a16="http://schemas.microsoft.com/office/drawing/2014/main" id="{00000000-0008-0000-0800-0000B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5" name="Text Box 2">
          <a:extLst>
            <a:ext uri="{FF2B5EF4-FFF2-40B4-BE49-F238E27FC236}">
              <a16:creationId xmlns:a16="http://schemas.microsoft.com/office/drawing/2014/main" id="{00000000-0008-0000-0800-0000B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6" name="Text Box 3">
          <a:extLst>
            <a:ext uri="{FF2B5EF4-FFF2-40B4-BE49-F238E27FC236}">
              <a16:creationId xmlns:a16="http://schemas.microsoft.com/office/drawing/2014/main" id="{00000000-0008-0000-0800-0000B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7" name="Text Box 4">
          <a:extLst>
            <a:ext uri="{FF2B5EF4-FFF2-40B4-BE49-F238E27FC236}">
              <a16:creationId xmlns:a16="http://schemas.microsoft.com/office/drawing/2014/main" id="{00000000-0008-0000-0800-0000B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8" name="Text Box 5">
          <a:extLst>
            <a:ext uri="{FF2B5EF4-FFF2-40B4-BE49-F238E27FC236}">
              <a16:creationId xmlns:a16="http://schemas.microsoft.com/office/drawing/2014/main" id="{00000000-0008-0000-0800-0000C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29" name="Text Box 6">
          <a:extLst>
            <a:ext uri="{FF2B5EF4-FFF2-40B4-BE49-F238E27FC236}">
              <a16:creationId xmlns:a16="http://schemas.microsoft.com/office/drawing/2014/main" id="{00000000-0008-0000-0800-0000C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0" name="Text Box 7">
          <a:extLst>
            <a:ext uri="{FF2B5EF4-FFF2-40B4-BE49-F238E27FC236}">
              <a16:creationId xmlns:a16="http://schemas.microsoft.com/office/drawing/2014/main" id="{00000000-0008-0000-0800-0000C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1" name="Text Box 8">
          <a:extLst>
            <a:ext uri="{FF2B5EF4-FFF2-40B4-BE49-F238E27FC236}">
              <a16:creationId xmlns:a16="http://schemas.microsoft.com/office/drawing/2014/main" id="{00000000-0008-0000-0800-0000C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2" name="Text Box 9">
          <a:extLst>
            <a:ext uri="{FF2B5EF4-FFF2-40B4-BE49-F238E27FC236}">
              <a16:creationId xmlns:a16="http://schemas.microsoft.com/office/drawing/2014/main" id="{00000000-0008-0000-0800-0000C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3" name="Text Box 10">
          <a:extLst>
            <a:ext uri="{FF2B5EF4-FFF2-40B4-BE49-F238E27FC236}">
              <a16:creationId xmlns:a16="http://schemas.microsoft.com/office/drawing/2014/main" id="{00000000-0008-0000-0800-0000C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4" name="Text Box 11">
          <a:extLst>
            <a:ext uri="{FF2B5EF4-FFF2-40B4-BE49-F238E27FC236}">
              <a16:creationId xmlns:a16="http://schemas.microsoft.com/office/drawing/2014/main" id="{00000000-0008-0000-0800-0000C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5" name="Text Box 1">
          <a:extLst>
            <a:ext uri="{FF2B5EF4-FFF2-40B4-BE49-F238E27FC236}">
              <a16:creationId xmlns:a16="http://schemas.microsoft.com/office/drawing/2014/main" id="{00000000-0008-0000-0800-0000C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6" name="Text Box 2">
          <a:extLst>
            <a:ext uri="{FF2B5EF4-FFF2-40B4-BE49-F238E27FC236}">
              <a16:creationId xmlns:a16="http://schemas.microsoft.com/office/drawing/2014/main" id="{00000000-0008-0000-0800-0000C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7" name="Text Box 3">
          <a:extLst>
            <a:ext uri="{FF2B5EF4-FFF2-40B4-BE49-F238E27FC236}">
              <a16:creationId xmlns:a16="http://schemas.microsoft.com/office/drawing/2014/main" id="{00000000-0008-0000-0800-0000C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8" name="Text Box 4">
          <a:extLst>
            <a:ext uri="{FF2B5EF4-FFF2-40B4-BE49-F238E27FC236}">
              <a16:creationId xmlns:a16="http://schemas.microsoft.com/office/drawing/2014/main" id="{00000000-0008-0000-0800-0000C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39" name="Text Box 5">
          <a:extLst>
            <a:ext uri="{FF2B5EF4-FFF2-40B4-BE49-F238E27FC236}">
              <a16:creationId xmlns:a16="http://schemas.microsoft.com/office/drawing/2014/main" id="{00000000-0008-0000-0800-0000C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0" name="Text Box 6">
          <a:extLst>
            <a:ext uri="{FF2B5EF4-FFF2-40B4-BE49-F238E27FC236}">
              <a16:creationId xmlns:a16="http://schemas.microsoft.com/office/drawing/2014/main" id="{00000000-0008-0000-0800-0000C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1" name="Text Box 7">
          <a:extLst>
            <a:ext uri="{FF2B5EF4-FFF2-40B4-BE49-F238E27FC236}">
              <a16:creationId xmlns:a16="http://schemas.microsoft.com/office/drawing/2014/main" id="{00000000-0008-0000-0800-0000CD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2" name="Text Box 8">
          <a:extLst>
            <a:ext uri="{FF2B5EF4-FFF2-40B4-BE49-F238E27FC236}">
              <a16:creationId xmlns:a16="http://schemas.microsoft.com/office/drawing/2014/main" id="{00000000-0008-0000-0800-0000CE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3" name="Text Box 9">
          <a:extLst>
            <a:ext uri="{FF2B5EF4-FFF2-40B4-BE49-F238E27FC236}">
              <a16:creationId xmlns:a16="http://schemas.microsoft.com/office/drawing/2014/main" id="{00000000-0008-0000-0800-0000CF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4" name="Text Box 10">
          <a:extLst>
            <a:ext uri="{FF2B5EF4-FFF2-40B4-BE49-F238E27FC236}">
              <a16:creationId xmlns:a16="http://schemas.microsoft.com/office/drawing/2014/main" id="{00000000-0008-0000-0800-0000D0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5" name="Text Box 11">
          <a:extLst>
            <a:ext uri="{FF2B5EF4-FFF2-40B4-BE49-F238E27FC236}">
              <a16:creationId xmlns:a16="http://schemas.microsoft.com/office/drawing/2014/main" id="{00000000-0008-0000-0800-0000D1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6" name="Text Box 1">
          <a:extLst>
            <a:ext uri="{FF2B5EF4-FFF2-40B4-BE49-F238E27FC236}">
              <a16:creationId xmlns:a16="http://schemas.microsoft.com/office/drawing/2014/main" id="{00000000-0008-0000-0800-0000D2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7" name="Text Box 2">
          <a:extLst>
            <a:ext uri="{FF2B5EF4-FFF2-40B4-BE49-F238E27FC236}">
              <a16:creationId xmlns:a16="http://schemas.microsoft.com/office/drawing/2014/main" id="{00000000-0008-0000-0800-0000D3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8" name="Text Box 3">
          <a:extLst>
            <a:ext uri="{FF2B5EF4-FFF2-40B4-BE49-F238E27FC236}">
              <a16:creationId xmlns:a16="http://schemas.microsoft.com/office/drawing/2014/main" id="{00000000-0008-0000-0800-0000D4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49" name="Text Box 4">
          <a:extLst>
            <a:ext uri="{FF2B5EF4-FFF2-40B4-BE49-F238E27FC236}">
              <a16:creationId xmlns:a16="http://schemas.microsoft.com/office/drawing/2014/main" id="{00000000-0008-0000-0800-0000D5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0" name="Text Box 5">
          <a:extLst>
            <a:ext uri="{FF2B5EF4-FFF2-40B4-BE49-F238E27FC236}">
              <a16:creationId xmlns:a16="http://schemas.microsoft.com/office/drawing/2014/main" id="{00000000-0008-0000-0800-0000D6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1" name="Text Box 6">
          <a:extLst>
            <a:ext uri="{FF2B5EF4-FFF2-40B4-BE49-F238E27FC236}">
              <a16:creationId xmlns:a16="http://schemas.microsoft.com/office/drawing/2014/main" id="{00000000-0008-0000-0800-0000D7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2" name="Text Box 7">
          <a:extLst>
            <a:ext uri="{FF2B5EF4-FFF2-40B4-BE49-F238E27FC236}">
              <a16:creationId xmlns:a16="http://schemas.microsoft.com/office/drawing/2014/main" id="{00000000-0008-0000-0800-0000D8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3" name="Text Box 8">
          <a:extLst>
            <a:ext uri="{FF2B5EF4-FFF2-40B4-BE49-F238E27FC236}">
              <a16:creationId xmlns:a16="http://schemas.microsoft.com/office/drawing/2014/main" id="{00000000-0008-0000-0800-0000D9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4" name="Text Box 9">
          <a:extLst>
            <a:ext uri="{FF2B5EF4-FFF2-40B4-BE49-F238E27FC236}">
              <a16:creationId xmlns:a16="http://schemas.microsoft.com/office/drawing/2014/main" id="{00000000-0008-0000-0800-0000DA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5" name="Text Box 10">
          <a:extLst>
            <a:ext uri="{FF2B5EF4-FFF2-40B4-BE49-F238E27FC236}">
              <a16:creationId xmlns:a16="http://schemas.microsoft.com/office/drawing/2014/main" id="{00000000-0008-0000-0800-0000DB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756" name="Text Box 11">
          <a:extLst>
            <a:ext uri="{FF2B5EF4-FFF2-40B4-BE49-F238E27FC236}">
              <a16:creationId xmlns:a16="http://schemas.microsoft.com/office/drawing/2014/main" id="{00000000-0008-0000-0800-0000DC0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1757" name="Text Box 1">
          <a:extLst>
            <a:ext uri="{FF2B5EF4-FFF2-40B4-BE49-F238E27FC236}">
              <a16:creationId xmlns:a16="http://schemas.microsoft.com/office/drawing/2014/main" id="{00000000-0008-0000-0800-0000DD06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1758" name="Text Box 2">
          <a:extLst>
            <a:ext uri="{FF2B5EF4-FFF2-40B4-BE49-F238E27FC236}">
              <a16:creationId xmlns:a16="http://schemas.microsoft.com/office/drawing/2014/main" id="{00000000-0008-0000-0800-0000DE06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1759" name="Text Box 3">
          <a:extLst>
            <a:ext uri="{FF2B5EF4-FFF2-40B4-BE49-F238E27FC236}">
              <a16:creationId xmlns:a16="http://schemas.microsoft.com/office/drawing/2014/main" id="{00000000-0008-0000-0800-0000DF06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1760" name="Text Box 4">
          <a:extLst>
            <a:ext uri="{FF2B5EF4-FFF2-40B4-BE49-F238E27FC236}">
              <a16:creationId xmlns:a16="http://schemas.microsoft.com/office/drawing/2014/main" id="{00000000-0008-0000-0800-0000E006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1" name="Text Box 49">
          <a:extLst>
            <a:ext uri="{FF2B5EF4-FFF2-40B4-BE49-F238E27FC236}">
              <a16:creationId xmlns:a16="http://schemas.microsoft.com/office/drawing/2014/main" id="{00000000-0008-0000-0800-0000E1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2" name="Text Box 50">
          <a:extLst>
            <a:ext uri="{FF2B5EF4-FFF2-40B4-BE49-F238E27FC236}">
              <a16:creationId xmlns:a16="http://schemas.microsoft.com/office/drawing/2014/main" id="{00000000-0008-0000-0800-0000E2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3" name="Text Box 51">
          <a:extLst>
            <a:ext uri="{FF2B5EF4-FFF2-40B4-BE49-F238E27FC236}">
              <a16:creationId xmlns:a16="http://schemas.microsoft.com/office/drawing/2014/main" id="{00000000-0008-0000-0800-0000E3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4" name="Text Box 52">
          <a:extLst>
            <a:ext uri="{FF2B5EF4-FFF2-40B4-BE49-F238E27FC236}">
              <a16:creationId xmlns:a16="http://schemas.microsoft.com/office/drawing/2014/main" id="{00000000-0008-0000-0800-0000E4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5" name="Text Box 53">
          <a:extLst>
            <a:ext uri="{FF2B5EF4-FFF2-40B4-BE49-F238E27FC236}">
              <a16:creationId xmlns:a16="http://schemas.microsoft.com/office/drawing/2014/main" id="{00000000-0008-0000-0800-0000E5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6" name="Text Box 54">
          <a:extLst>
            <a:ext uri="{FF2B5EF4-FFF2-40B4-BE49-F238E27FC236}">
              <a16:creationId xmlns:a16="http://schemas.microsoft.com/office/drawing/2014/main" id="{00000000-0008-0000-0800-0000E6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7" name="Text Box 55">
          <a:extLst>
            <a:ext uri="{FF2B5EF4-FFF2-40B4-BE49-F238E27FC236}">
              <a16:creationId xmlns:a16="http://schemas.microsoft.com/office/drawing/2014/main" id="{00000000-0008-0000-0800-0000E7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8" name="Text Box 56">
          <a:extLst>
            <a:ext uri="{FF2B5EF4-FFF2-40B4-BE49-F238E27FC236}">
              <a16:creationId xmlns:a16="http://schemas.microsoft.com/office/drawing/2014/main" id="{00000000-0008-0000-0800-0000E8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69" name="Text Box 57">
          <a:extLst>
            <a:ext uri="{FF2B5EF4-FFF2-40B4-BE49-F238E27FC236}">
              <a16:creationId xmlns:a16="http://schemas.microsoft.com/office/drawing/2014/main" id="{00000000-0008-0000-0800-0000E9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70" name="Text Box 58">
          <a:extLst>
            <a:ext uri="{FF2B5EF4-FFF2-40B4-BE49-F238E27FC236}">
              <a16:creationId xmlns:a16="http://schemas.microsoft.com/office/drawing/2014/main" id="{00000000-0008-0000-0800-0000EA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1771" name="Text Box 59">
          <a:extLst>
            <a:ext uri="{FF2B5EF4-FFF2-40B4-BE49-F238E27FC236}">
              <a16:creationId xmlns:a16="http://schemas.microsoft.com/office/drawing/2014/main" id="{00000000-0008-0000-0800-0000EB06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2" name="Text Box 1">
          <a:extLst>
            <a:ext uri="{FF2B5EF4-FFF2-40B4-BE49-F238E27FC236}">
              <a16:creationId xmlns:a16="http://schemas.microsoft.com/office/drawing/2014/main" id="{00000000-0008-0000-0800-0000EC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3" name="Text Box 2">
          <a:extLst>
            <a:ext uri="{FF2B5EF4-FFF2-40B4-BE49-F238E27FC236}">
              <a16:creationId xmlns:a16="http://schemas.microsoft.com/office/drawing/2014/main" id="{00000000-0008-0000-0800-0000ED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4" name="Text Box 3">
          <a:extLst>
            <a:ext uri="{FF2B5EF4-FFF2-40B4-BE49-F238E27FC236}">
              <a16:creationId xmlns:a16="http://schemas.microsoft.com/office/drawing/2014/main" id="{00000000-0008-0000-0800-0000EE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5" name="Text Box 4">
          <a:extLst>
            <a:ext uri="{FF2B5EF4-FFF2-40B4-BE49-F238E27FC236}">
              <a16:creationId xmlns:a16="http://schemas.microsoft.com/office/drawing/2014/main" id="{00000000-0008-0000-0800-0000EF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6" name="Text Box 5">
          <a:extLst>
            <a:ext uri="{FF2B5EF4-FFF2-40B4-BE49-F238E27FC236}">
              <a16:creationId xmlns:a16="http://schemas.microsoft.com/office/drawing/2014/main" id="{00000000-0008-0000-0800-0000F0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7" name="Text Box 6">
          <a:extLst>
            <a:ext uri="{FF2B5EF4-FFF2-40B4-BE49-F238E27FC236}">
              <a16:creationId xmlns:a16="http://schemas.microsoft.com/office/drawing/2014/main" id="{00000000-0008-0000-0800-0000F1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8" name="Text Box 7">
          <a:extLst>
            <a:ext uri="{FF2B5EF4-FFF2-40B4-BE49-F238E27FC236}">
              <a16:creationId xmlns:a16="http://schemas.microsoft.com/office/drawing/2014/main" id="{00000000-0008-0000-0800-0000F2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79" name="Text Box 8">
          <a:extLst>
            <a:ext uri="{FF2B5EF4-FFF2-40B4-BE49-F238E27FC236}">
              <a16:creationId xmlns:a16="http://schemas.microsoft.com/office/drawing/2014/main" id="{00000000-0008-0000-0800-0000F3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0" name="Text Box 9">
          <a:extLst>
            <a:ext uri="{FF2B5EF4-FFF2-40B4-BE49-F238E27FC236}">
              <a16:creationId xmlns:a16="http://schemas.microsoft.com/office/drawing/2014/main" id="{00000000-0008-0000-0800-0000F4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1" name="Text Box 10">
          <a:extLst>
            <a:ext uri="{FF2B5EF4-FFF2-40B4-BE49-F238E27FC236}">
              <a16:creationId xmlns:a16="http://schemas.microsoft.com/office/drawing/2014/main" id="{00000000-0008-0000-0800-0000F5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2" name="Text Box 11">
          <a:extLst>
            <a:ext uri="{FF2B5EF4-FFF2-40B4-BE49-F238E27FC236}">
              <a16:creationId xmlns:a16="http://schemas.microsoft.com/office/drawing/2014/main" id="{00000000-0008-0000-0800-0000F6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3" name="Text Box 1">
          <a:extLst>
            <a:ext uri="{FF2B5EF4-FFF2-40B4-BE49-F238E27FC236}">
              <a16:creationId xmlns:a16="http://schemas.microsoft.com/office/drawing/2014/main" id="{00000000-0008-0000-0800-0000F7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4" name="Text Box 2">
          <a:extLst>
            <a:ext uri="{FF2B5EF4-FFF2-40B4-BE49-F238E27FC236}">
              <a16:creationId xmlns:a16="http://schemas.microsoft.com/office/drawing/2014/main" id="{00000000-0008-0000-0800-0000F8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5" name="Text Box 3">
          <a:extLst>
            <a:ext uri="{FF2B5EF4-FFF2-40B4-BE49-F238E27FC236}">
              <a16:creationId xmlns:a16="http://schemas.microsoft.com/office/drawing/2014/main" id="{00000000-0008-0000-0800-0000F9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6" name="Text Box 4">
          <a:extLst>
            <a:ext uri="{FF2B5EF4-FFF2-40B4-BE49-F238E27FC236}">
              <a16:creationId xmlns:a16="http://schemas.microsoft.com/office/drawing/2014/main" id="{00000000-0008-0000-0800-0000FA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7" name="Text Box 5">
          <a:extLst>
            <a:ext uri="{FF2B5EF4-FFF2-40B4-BE49-F238E27FC236}">
              <a16:creationId xmlns:a16="http://schemas.microsoft.com/office/drawing/2014/main" id="{00000000-0008-0000-0800-0000FB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8" name="Text Box 6">
          <a:extLst>
            <a:ext uri="{FF2B5EF4-FFF2-40B4-BE49-F238E27FC236}">
              <a16:creationId xmlns:a16="http://schemas.microsoft.com/office/drawing/2014/main" id="{00000000-0008-0000-0800-0000FC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89" name="Text Box 7">
          <a:extLst>
            <a:ext uri="{FF2B5EF4-FFF2-40B4-BE49-F238E27FC236}">
              <a16:creationId xmlns:a16="http://schemas.microsoft.com/office/drawing/2014/main" id="{00000000-0008-0000-0800-0000FD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0" name="Text Box 8">
          <a:extLst>
            <a:ext uri="{FF2B5EF4-FFF2-40B4-BE49-F238E27FC236}">
              <a16:creationId xmlns:a16="http://schemas.microsoft.com/office/drawing/2014/main" id="{00000000-0008-0000-0800-0000FE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1" name="Text Box 9">
          <a:extLst>
            <a:ext uri="{FF2B5EF4-FFF2-40B4-BE49-F238E27FC236}">
              <a16:creationId xmlns:a16="http://schemas.microsoft.com/office/drawing/2014/main" id="{00000000-0008-0000-0800-0000FF06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2" name="Text Box 10">
          <a:extLst>
            <a:ext uri="{FF2B5EF4-FFF2-40B4-BE49-F238E27FC236}">
              <a16:creationId xmlns:a16="http://schemas.microsoft.com/office/drawing/2014/main" id="{00000000-0008-0000-0800-000000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3" name="Text Box 11">
          <a:extLst>
            <a:ext uri="{FF2B5EF4-FFF2-40B4-BE49-F238E27FC236}">
              <a16:creationId xmlns:a16="http://schemas.microsoft.com/office/drawing/2014/main" id="{00000000-0008-0000-0800-000001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4" name="Text Box 1">
          <a:extLst>
            <a:ext uri="{FF2B5EF4-FFF2-40B4-BE49-F238E27FC236}">
              <a16:creationId xmlns:a16="http://schemas.microsoft.com/office/drawing/2014/main" id="{00000000-0008-0000-0800-000002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5" name="Text Box 2">
          <a:extLst>
            <a:ext uri="{FF2B5EF4-FFF2-40B4-BE49-F238E27FC236}">
              <a16:creationId xmlns:a16="http://schemas.microsoft.com/office/drawing/2014/main" id="{00000000-0008-0000-0800-000003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6" name="Text Box 3">
          <a:extLst>
            <a:ext uri="{FF2B5EF4-FFF2-40B4-BE49-F238E27FC236}">
              <a16:creationId xmlns:a16="http://schemas.microsoft.com/office/drawing/2014/main" id="{00000000-0008-0000-0800-000004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7" name="Text Box 4">
          <a:extLst>
            <a:ext uri="{FF2B5EF4-FFF2-40B4-BE49-F238E27FC236}">
              <a16:creationId xmlns:a16="http://schemas.microsoft.com/office/drawing/2014/main" id="{00000000-0008-0000-0800-000005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8" name="Text Box 5">
          <a:extLst>
            <a:ext uri="{FF2B5EF4-FFF2-40B4-BE49-F238E27FC236}">
              <a16:creationId xmlns:a16="http://schemas.microsoft.com/office/drawing/2014/main" id="{00000000-0008-0000-0800-000006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799" name="Text Box 6">
          <a:extLst>
            <a:ext uri="{FF2B5EF4-FFF2-40B4-BE49-F238E27FC236}">
              <a16:creationId xmlns:a16="http://schemas.microsoft.com/office/drawing/2014/main" id="{00000000-0008-0000-0800-000007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800" name="Text Box 7">
          <a:extLst>
            <a:ext uri="{FF2B5EF4-FFF2-40B4-BE49-F238E27FC236}">
              <a16:creationId xmlns:a16="http://schemas.microsoft.com/office/drawing/2014/main" id="{00000000-0008-0000-0800-000008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801" name="Text Box 8">
          <a:extLst>
            <a:ext uri="{FF2B5EF4-FFF2-40B4-BE49-F238E27FC236}">
              <a16:creationId xmlns:a16="http://schemas.microsoft.com/office/drawing/2014/main" id="{00000000-0008-0000-0800-000009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802" name="Text Box 9">
          <a:extLst>
            <a:ext uri="{FF2B5EF4-FFF2-40B4-BE49-F238E27FC236}">
              <a16:creationId xmlns:a16="http://schemas.microsoft.com/office/drawing/2014/main" id="{00000000-0008-0000-0800-00000A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1803" name="Text Box 10">
          <a:extLst>
            <a:ext uri="{FF2B5EF4-FFF2-40B4-BE49-F238E27FC236}">
              <a16:creationId xmlns:a16="http://schemas.microsoft.com/office/drawing/2014/main" id="{00000000-0008-0000-0800-00000B0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4" name="Text Box 1">
          <a:extLst>
            <a:ext uri="{FF2B5EF4-FFF2-40B4-BE49-F238E27FC236}">
              <a16:creationId xmlns:a16="http://schemas.microsoft.com/office/drawing/2014/main" id="{00000000-0008-0000-0800-00000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5" name="Text Box 2">
          <a:extLst>
            <a:ext uri="{FF2B5EF4-FFF2-40B4-BE49-F238E27FC236}">
              <a16:creationId xmlns:a16="http://schemas.microsoft.com/office/drawing/2014/main" id="{00000000-0008-0000-0800-00000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6" name="Text Box 3">
          <a:extLst>
            <a:ext uri="{FF2B5EF4-FFF2-40B4-BE49-F238E27FC236}">
              <a16:creationId xmlns:a16="http://schemas.microsoft.com/office/drawing/2014/main" id="{00000000-0008-0000-0800-00000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7" name="Text Box 4">
          <a:extLst>
            <a:ext uri="{FF2B5EF4-FFF2-40B4-BE49-F238E27FC236}">
              <a16:creationId xmlns:a16="http://schemas.microsoft.com/office/drawing/2014/main" id="{00000000-0008-0000-0800-00000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8" name="Text Box 5">
          <a:extLst>
            <a:ext uri="{FF2B5EF4-FFF2-40B4-BE49-F238E27FC236}">
              <a16:creationId xmlns:a16="http://schemas.microsoft.com/office/drawing/2014/main" id="{00000000-0008-0000-0800-00001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09" name="Text Box 6">
          <a:extLst>
            <a:ext uri="{FF2B5EF4-FFF2-40B4-BE49-F238E27FC236}">
              <a16:creationId xmlns:a16="http://schemas.microsoft.com/office/drawing/2014/main" id="{00000000-0008-0000-0800-00001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0" name="Text Box 7">
          <a:extLst>
            <a:ext uri="{FF2B5EF4-FFF2-40B4-BE49-F238E27FC236}">
              <a16:creationId xmlns:a16="http://schemas.microsoft.com/office/drawing/2014/main" id="{00000000-0008-0000-0800-00001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1" name="Text Box 8">
          <a:extLst>
            <a:ext uri="{FF2B5EF4-FFF2-40B4-BE49-F238E27FC236}">
              <a16:creationId xmlns:a16="http://schemas.microsoft.com/office/drawing/2014/main" id="{00000000-0008-0000-0800-00001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2" name="Text Box 9">
          <a:extLst>
            <a:ext uri="{FF2B5EF4-FFF2-40B4-BE49-F238E27FC236}">
              <a16:creationId xmlns:a16="http://schemas.microsoft.com/office/drawing/2014/main" id="{00000000-0008-0000-0800-00001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3" name="Text Box 10">
          <a:extLst>
            <a:ext uri="{FF2B5EF4-FFF2-40B4-BE49-F238E27FC236}">
              <a16:creationId xmlns:a16="http://schemas.microsoft.com/office/drawing/2014/main" id="{00000000-0008-0000-0800-00001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4" name="Text Box 11">
          <a:extLst>
            <a:ext uri="{FF2B5EF4-FFF2-40B4-BE49-F238E27FC236}">
              <a16:creationId xmlns:a16="http://schemas.microsoft.com/office/drawing/2014/main" id="{00000000-0008-0000-0800-00001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5" name="Text Box 1">
          <a:extLst>
            <a:ext uri="{FF2B5EF4-FFF2-40B4-BE49-F238E27FC236}">
              <a16:creationId xmlns:a16="http://schemas.microsoft.com/office/drawing/2014/main" id="{00000000-0008-0000-0800-00001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6" name="Text Box 2">
          <a:extLst>
            <a:ext uri="{FF2B5EF4-FFF2-40B4-BE49-F238E27FC236}">
              <a16:creationId xmlns:a16="http://schemas.microsoft.com/office/drawing/2014/main" id="{00000000-0008-0000-0800-00001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7" name="Text Box 3">
          <a:extLst>
            <a:ext uri="{FF2B5EF4-FFF2-40B4-BE49-F238E27FC236}">
              <a16:creationId xmlns:a16="http://schemas.microsoft.com/office/drawing/2014/main" id="{00000000-0008-0000-0800-00001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8" name="Text Box 4">
          <a:extLst>
            <a:ext uri="{FF2B5EF4-FFF2-40B4-BE49-F238E27FC236}">
              <a16:creationId xmlns:a16="http://schemas.microsoft.com/office/drawing/2014/main" id="{00000000-0008-0000-0800-00001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19" name="Text Box 5">
          <a:extLst>
            <a:ext uri="{FF2B5EF4-FFF2-40B4-BE49-F238E27FC236}">
              <a16:creationId xmlns:a16="http://schemas.microsoft.com/office/drawing/2014/main" id="{00000000-0008-0000-0800-00001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0" name="Text Box 6">
          <a:extLst>
            <a:ext uri="{FF2B5EF4-FFF2-40B4-BE49-F238E27FC236}">
              <a16:creationId xmlns:a16="http://schemas.microsoft.com/office/drawing/2014/main" id="{00000000-0008-0000-0800-00001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1" name="Text Box 7">
          <a:extLst>
            <a:ext uri="{FF2B5EF4-FFF2-40B4-BE49-F238E27FC236}">
              <a16:creationId xmlns:a16="http://schemas.microsoft.com/office/drawing/2014/main" id="{00000000-0008-0000-0800-00001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2" name="Text Box 8">
          <a:extLst>
            <a:ext uri="{FF2B5EF4-FFF2-40B4-BE49-F238E27FC236}">
              <a16:creationId xmlns:a16="http://schemas.microsoft.com/office/drawing/2014/main" id="{00000000-0008-0000-0800-00001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3" name="Text Box 9">
          <a:extLst>
            <a:ext uri="{FF2B5EF4-FFF2-40B4-BE49-F238E27FC236}">
              <a16:creationId xmlns:a16="http://schemas.microsoft.com/office/drawing/2014/main" id="{00000000-0008-0000-0800-00001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4" name="Text Box 10">
          <a:extLst>
            <a:ext uri="{FF2B5EF4-FFF2-40B4-BE49-F238E27FC236}">
              <a16:creationId xmlns:a16="http://schemas.microsoft.com/office/drawing/2014/main" id="{00000000-0008-0000-0800-00002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5" name="Text Box 11">
          <a:extLst>
            <a:ext uri="{FF2B5EF4-FFF2-40B4-BE49-F238E27FC236}">
              <a16:creationId xmlns:a16="http://schemas.microsoft.com/office/drawing/2014/main" id="{00000000-0008-0000-0800-00002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6" name="Text Box 1">
          <a:extLst>
            <a:ext uri="{FF2B5EF4-FFF2-40B4-BE49-F238E27FC236}">
              <a16:creationId xmlns:a16="http://schemas.microsoft.com/office/drawing/2014/main" id="{00000000-0008-0000-0800-00002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7" name="Text Box 2">
          <a:extLst>
            <a:ext uri="{FF2B5EF4-FFF2-40B4-BE49-F238E27FC236}">
              <a16:creationId xmlns:a16="http://schemas.microsoft.com/office/drawing/2014/main" id="{00000000-0008-0000-0800-00002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8" name="Text Box 3">
          <a:extLst>
            <a:ext uri="{FF2B5EF4-FFF2-40B4-BE49-F238E27FC236}">
              <a16:creationId xmlns:a16="http://schemas.microsoft.com/office/drawing/2014/main" id="{00000000-0008-0000-0800-00002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29" name="Text Box 4">
          <a:extLst>
            <a:ext uri="{FF2B5EF4-FFF2-40B4-BE49-F238E27FC236}">
              <a16:creationId xmlns:a16="http://schemas.microsoft.com/office/drawing/2014/main" id="{00000000-0008-0000-0800-00002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0" name="Text Box 5">
          <a:extLst>
            <a:ext uri="{FF2B5EF4-FFF2-40B4-BE49-F238E27FC236}">
              <a16:creationId xmlns:a16="http://schemas.microsoft.com/office/drawing/2014/main" id="{00000000-0008-0000-0800-00002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1" name="Text Box 6">
          <a:extLst>
            <a:ext uri="{FF2B5EF4-FFF2-40B4-BE49-F238E27FC236}">
              <a16:creationId xmlns:a16="http://schemas.microsoft.com/office/drawing/2014/main" id="{00000000-0008-0000-0800-00002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2" name="Text Box 7">
          <a:extLst>
            <a:ext uri="{FF2B5EF4-FFF2-40B4-BE49-F238E27FC236}">
              <a16:creationId xmlns:a16="http://schemas.microsoft.com/office/drawing/2014/main" id="{00000000-0008-0000-0800-00002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3" name="Text Box 8">
          <a:extLst>
            <a:ext uri="{FF2B5EF4-FFF2-40B4-BE49-F238E27FC236}">
              <a16:creationId xmlns:a16="http://schemas.microsoft.com/office/drawing/2014/main" id="{00000000-0008-0000-0800-00002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4" name="Text Box 9">
          <a:extLst>
            <a:ext uri="{FF2B5EF4-FFF2-40B4-BE49-F238E27FC236}">
              <a16:creationId xmlns:a16="http://schemas.microsoft.com/office/drawing/2014/main" id="{00000000-0008-0000-0800-00002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5" name="Text Box 10">
          <a:extLst>
            <a:ext uri="{FF2B5EF4-FFF2-40B4-BE49-F238E27FC236}">
              <a16:creationId xmlns:a16="http://schemas.microsoft.com/office/drawing/2014/main" id="{00000000-0008-0000-0800-00002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6" name="Text Box 11">
          <a:extLst>
            <a:ext uri="{FF2B5EF4-FFF2-40B4-BE49-F238E27FC236}">
              <a16:creationId xmlns:a16="http://schemas.microsoft.com/office/drawing/2014/main" id="{00000000-0008-0000-0800-00002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7" name="Text Box 1">
          <a:extLst>
            <a:ext uri="{FF2B5EF4-FFF2-40B4-BE49-F238E27FC236}">
              <a16:creationId xmlns:a16="http://schemas.microsoft.com/office/drawing/2014/main" id="{00000000-0008-0000-0800-00002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8" name="Text Box 2">
          <a:extLst>
            <a:ext uri="{FF2B5EF4-FFF2-40B4-BE49-F238E27FC236}">
              <a16:creationId xmlns:a16="http://schemas.microsoft.com/office/drawing/2014/main" id="{00000000-0008-0000-0800-00002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39" name="Text Box 3">
          <a:extLst>
            <a:ext uri="{FF2B5EF4-FFF2-40B4-BE49-F238E27FC236}">
              <a16:creationId xmlns:a16="http://schemas.microsoft.com/office/drawing/2014/main" id="{00000000-0008-0000-0800-00002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0" name="Text Box 4">
          <a:extLst>
            <a:ext uri="{FF2B5EF4-FFF2-40B4-BE49-F238E27FC236}">
              <a16:creationId xmlns:a16="http://schemas.microsoft.com/office/drawing/2014/main" id="{00000000-0008-0000-0800-00003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1" name="Text Box 5">
          <a:extLst>
            <a:ext uri="{FF2B5EF4-FFF2-40B4-BE49-F238E27FC236}">
              <a16:creationId xmlns:a16="http://schemas.microsoft.com/office/drawing/2014/main" id="{00000000-0008-0000-0800-00003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2" name="Text Box 6">
          <a:extLst>
            <a:ext uri="{FF2B5EF4-FFF2-40B4-BE49-F238E27FC236}">
              <a16:creationId xmlns:a16="http://schemas.microsoft.com/office/drawing/2014/main" id="{00000000-0008-0000-0800-00003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3" name="Text Box 7">
          <a:extLst>
            <a:ext uri="{FF2B5EF4-FFF2-40B4-BE49-F238E27FC236}">
              <a16:creationId xmlns:a16="http://schemas.microsoft.com/office/drawing/2014/main" id="{00000000-0008-0000-0800-00003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4" name="Text Box 8">
          <a:extLst>
            <a:ext uri="{FF2B5EF4-FFF2-40B4-BE49-F238E27FC236}">
              <a16:creationId xmlns:a16="http://schemas.microsoft.com/office/drawing/2014/main" id="{00000000-0008-0000-0800-00003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5" name="Text Box 9">
          <a:extLst>
            <a:ext uri="{FF2B5EF4-FFF2-40B4-BE49-F238E27FC236}">
              <a16:creationId xmlns:a16="http://schemas.microsoft.com/office/drawing/2014/main" id="{00000000-0008-0000-0800-00003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6" name="Text Box 10">
          <a:extLst>
            <a:ext uri="{FF2B5EF4-FFF2-40B4-BE49-F238E27FC236}">
              <a16:creationId xmlns:a16="http://schemas.microsoft.com/office/drawing/2014/main" id="{00000000-0008-0000-0800-00003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7" name="Text Box 11">
          <a:extLst>
            <a:ext uri="{FF2B5EF4-FFF2-40B4-BE49-F238E27FC236}">
              <a16:creationId xmlns:a16="http://schemas.microsoft.com/office/drawing/2014/main" id="{00000000-0008-0000-0800-00003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8" name="Text Box 1">
          <a:extLst>
            <a:ext uri="{FF2B5EF4-FFF2-40B4-BE49-F238E27FC236}">
              <a16:creationId xmlns:a16="http://schemas.microsoft.com/office/drawing/2014/main" id="{00000000-0008-0000-0800-00003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49" name="Text Box 2">
          <a:extLst>
            <a:ext uri="{FF2B5EF4-FFF2-40B4-BE49-F238E27FC236}">
              <a16:creationId xmlns:a16="http://schemas.microsoft.com/office/drawing/2014/main" id="{00000000-0008-0000-0800-00003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0" name="Text Box 3">
          <a:extLst>
            <a:ext uri="{FF2B5EF4-FFF2-40B4-BE49-F238E27FC236}">
              <a16:creationId xmlns:a16="http://schemas.microsoft.com/office/drawing/2014/main" id="{00000000-0008-0000-0800-00003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1" name="Text Box 4">
          <a:extLst>
            <a:ext uri="{FF2B5EF4-FFF2-40B4-BE49-F238E27FC236}">
              <a16:creationId xmlns:a16="http://schemas.microsoft.com/office/drawing/2014/main" id="{00000000-0008-0000-0800-00003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2" name="Text Box 5">
          <a:extLst>
            <a:ext uri="{FF2B5EF4-FFF2-40B4-BE49-F238E27FC236}">
              <a16:creationId xmlns:a16="http://schemas.microsoft.com/office/drawing/2014/main" id="{00000000-0008-0000-0800-00003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3" name="Text Box 6">
          <a:extLst>
            <a:ext uri="{FF2B5EF4-FFF2-40B4-BE49-F238E27FC236}">
              <a16:creationId xmlns:a16="http://schemas.microsoft.com/office/drawing/2014/main" id="{00000000-0008-0000-0800-00003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4" name="Text Box 7">
          <a:extLst>
            <a:ext uri="{FF2B5EF4-FFF2-40B4-BE49-F238E27FC236}">
              <a16:creationId xmlns:a16="http://schemas.microsoft.com/office/drawing/2014/main" id="{00000000-0008-0000-0800-00003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5" name="Text Box 8">
          <a:extLst>
            <a:ext uri="{FF2B5EF4-FFF2-40B4-BE49-F238E27FC236}">
              <a16:creationId xmlns:a16="http://schemas.microsoft.com/office/drawing/2014/main" id="{00000000-0008-0000-0800-00003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6" name="Text Box 9">
          <a:extLst>
            <a:ext uri="{FF2B5EF4-FFF2-40B4-BE49-F238E27FC236}">
              <a16:creationId xmlns:a16="http://schemas.microsoft.com/office/drawing/2014/main" id="{00000000-0008-0000-0800-00004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7" name="Text Box 10">
          <a:extLst>
            <a:ext uri="{FF2B5EF4-FFF2-40B4-BE49-F238E27FC236}">
              <a16:creationId xmlns:a16="http://schemas.microsoft.com/office/drawing/2014/main" id="{00000000-0008-0000-0800-00004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8" name="Text Box 11">
          <a:extLst>
            <a:ext uri="{FF2B5EF4-FFF2-40B4-BE49-F238E27FC236}">
              <a16:creationId xmlns:a16="http://schemas.microsoft.com/office/drawing/2014/main" id="{00000000-0008-0000-0800-00004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59" name="Text Box 1">
          <a:extLst>
            <a:ext uri="{FF2B5EF4-FFF2-40B4-BE49-F238E27FC236}">
              <a16:creationId xmlns:a16="http://schemas.microsoft.com/office/drawing/2014/main" id="{00000000-0008-0000-0800-00004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0" name="Text Box 2">
          <a:extLst>
            <a:ext uri="{FF2B5EF4-FFF2-40B4-BE49-F238E27FC236}">
              <a16:creationId xmlns:a16="http://schemas.microsoft.com/office/drawing/2014/main" id="{00000000-0008-0000-0800-00004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1" name="Text Box 3">
          <a:extLst>
            <a:ext uri="{FF2B5EF4-FFF2-40B4-BE49-F238E27FC236}">
              <a16:creationId xmlns:a16="http://schemas.microsoft.com/office/drawing/2014/main" id="{00000000-0008-0000-0800-00004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2" name="Text Box 4">
          <a:extLst>
            <a:ext uri="{FF2B5EF4-FFF2-40B4-BE49-F238E27FC236}">
              <a16:creationId xmlns:a16="http://schemas.microsoft.com/office/drawing/2014/main" id="{00000000-0008-0000-0800-00004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3" name="Text Box 5">
          <a:extLst>
            <a:ext uri="{FF2B5EF4-FFF2-40B4-BE49-F238E27FC236}">
              <a16:creationId xmlns:a16="http://schemas.microsoft.com/office/drawing/2014/main" id="{00000000-0008-0000-0800-00004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4" name="Text Box 6">
          <a:extLst>
            <a:ext uri="{FF2B5EF4-FFF2-40B4-BE49-F238E27FC236}">
              <a16:creationId xmlns:a16="http://schemas.microsoft.com/office/drawing/2014/main" id="{00000000-0008-0000-0800-00004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5" name="Text Box 7">
          <a:extLst>
            <a:ext uri="{FF2B5EF4-FFF2-40B4-BE49-F238E27FC236}">
              <a16:creationId xmlns:a16="http://schemas.microsoft.com/office/drawing/2014/main" id="{00000000-0008-0000-0800-00004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6" name="Text Box 8">
          <a:extLst>
            <a:ext uri="{FF2B5EF4-FFF2-40B4-BE49-F238E27FC236}">
              <a16:creationId xmlns:a16="http://schemas.microsoft.com/office/drawing/2014/main" id="{00000000-0008-0000-0800-00004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7" name="Text Box 9">
          <a:extLst>
            <a:ext uri="{FF2B5EF4-FFF2-40B4-BE49-F238E27FC236}">
              <a16:creationId xmlns:a16="http://schemas.microsoft.com/office/drawing/2014/main" id="{00000000-0008-0000-0800-00004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8" name="Text Box 10">
          <a:extLst>
            <a:ext uri="{FF2B5EF4-FFF2-40B4-BE49-F238E27FC236}">
              <a16:creationId xmlns:a16="http://schemas.microsoft.com/office/drawing/2014/main" id="{00000000-0008-0000-0800-00004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69" name="Text Box 11">
          <a:extLst>
            <a:ext uri="{FF2B5EF4-FFF2-40B4-BE49-F238E27FC236}">
              <a16:creationId xmlns:a16="http://schemas.microsoft.com/office/drawing/2014/main" id="{00000000-0008-0000-0800-00004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0" name="Text Box 1">
          <a:extLst>
            <a:ext uri="{FF2B5EF4-FFF2-40B4-BE49-F238E27FC236}">
              <a16:creationId xmlns:a16="http://schemas.microsoft.com/office/drawing/2014/main" id="{00000000-0008-0000-0800-00004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1" name="Text Box 2">
          <a:extLst>
            <a:ext uri="{FF2B5EF4-FFF2-40B4-BE49-F238E27FC236}">
              <a16:creationId xmlns:a16="http://schemas.microsoft.com/office/drawing/2014/main" id="{00000000-0008-0000-0800-00004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2" name="Text Box 3">
          <a:extLst>
            <a:ext uri="{FF2B5EF4-FFF2-40B4-BE49-F238E27FC236}">
              <a16:creationId xmlns:a16="http://schemas.microsoft.com/office/drawing/2014/main" id="{00000000-0008-0000-0800-00005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3" name="Text Box 4">
          <a:extLst>
            <a:ext uri="{FF2B5EF4-FFF2-40B4-BE49-F238E27FC236}">
              <a16:creationId xmlns:a16="http://schemas.microsoft.com/office/drawing/2014/main" id="{00000000-0008-0000-0800-00005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4" name="Text Box 5">
          <a:extLst>
            <a:ext uri="{FF2B5EF4-FFF2-40B4-BE49-F238E27FC236}">
              <a16:creationId xmlns:a16="http://schemas.microsoft.com/office/drawing/2014/main" id="{00000000-0008-0000-0800-00005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5" name="Text Box 6">
          <a:extLst>
            <a:ext uri="{FF2B5EF4-FFF2-40B4-BE49-F238E27FC236}">
              <a16:creationId xmlns:a16="http://schemas.microsoft.com/office/drawing/2014/main" id="{00000000-0008-0000-0800-00005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6" name="Text Box 7">
          <a:extLst>
            <a:ext uri="{FF2B5EF4-FFF2-40B4-BE49-F238E27FC236}">
              <a16:creationId xmlns:a16="http://schemas.microsoft.com/office/drawing/2014/main" id="{00000000-0008-0000-0800-00005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7" name="Text Box 8">
          <a:extLst>
            <a:ext uri="{FF2B5EF4-FFF2-40B4-BE49-F238E27FC236}">
              <a16:creationId xmlns:a16="http://schemas.microsoft.com/office/drawing/2014/main" id="{00000000-0008-0000-0800-00005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8" name="Text Box 9">
          <a:extLst>
            <a:ext uri="{FF2B5EF4-FFF2-40B4-BE49-F238E27FC236}">
              <a16:creationId xmlns:a16="http://schemas.microsoft.com/office/drawing/2014/main" id="{00000000-0008-0000-0800-00005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79" name="Text Box 10">
          <a:extLst>
            <a:ext uri="{FF2B5EF4-FFF2-40B4-BE49-F238E27FC236}">
              <a16:creationId xmlns:a16="http://schemas.microsoft.com/office/drawing/2014/main" id="{00000000-0008-0000-0800-00005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0" name="Text Box 11">
          <a:extLst>
            <a:ext uri="{FF2B5EF4-FFF2-40B4-BE49-F238E27FC236}">
              <a16:creationId xmlns:a16="http://schemas.microsoft.com/office/drawing/2014/main" id="{00000000-0008-0000-0800-00005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1" name="Text Box 1">
          <a:extLst>
            <a:ext uri="{FF2B5EF4-FFF2-40B4-BE49-F238E27FC236}">
              <a16:creationId xmlns:a16="http://schemas.microsoft.com/office/drawing/2014/main" id="{00000000-0008-0000-0800-00005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2" name="Text Box 2">
          <a:extLst>
            <a:ext uri="{FF2B5EF4-FFF2-40B4-BE49-F238E27FC236}">
              <a16:creationId xmlns:a16="http://schemas.microsoft.com/office/drawing/2014/main" id="{00000000-0008-0000-0800-00005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3" name="Text Box 3">
          <a:extLst>
            <a:ext uri="{FF2B5EF4-FFF2-40B4-BE49-F238E27FC236}">
              <a16:creationId xmlns:a16="http://schemas.microsoft.com/office/drawing/2014/main" id="{00000000-0008-0000-0800-00005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4" name="Text Box 4">
          <a:extLst>
            <a:ext uri="{FF2B5EF4-FFF2-40B4-BE49-F238E27FC236}">
              <a16:creationId xmlns:a16="http://schemas.microsoft.com/office/drawing/2014/main" id="{00000000-0008-0000-0800-00005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5" name="Text Box 5">
          <a:extLst>
            <a:ext uri="{FF2B5EF4-FFF2-40B4-BE49-F238E27FC236}">
              <a16:creationId xmlns:a16="http://schemas.microsoft.com/office/drawing/2014/main" id="{00000000-0008-0000-0800-00005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6" name="Text Box 6">
          <a:extLst>
            <a:ext uri="{FF2B5EF4-FFF2-40B4-BE49-F238E27FC236}">
              <a16:creationId xmlns:a16="http://schemas.microsoft.com/office/drawing/2014/main" id="{00000000-0008-0000-0800-00005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7" name="Text Box 7">
          <a:extLst>
            <a:ext uri="{FF2B5EF4-FFF2-40B4-BE49-F238E27FC236}">
              <a16:creationId xmlns:a16="http://schemas.microsoft.com/office/drawing/2014/main" id="{00000000-0008-0000-0800-00005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8" name="Text Box 8">
          <a:extLst>
            <a:ext uri="{FF2B5EF4-FFF2-40B4-BE49-F238E27FC236}">
              <a16:creationId xmlns:a16="http://schemas.microsoft.com/office/drawing/2014/main" id="{00000000-0008-0000-0800-00006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89" name="Text Box 9">
          <a:extLst>
            <a:ext uri="{FF2B5EF4-FFF2-40B4-BE49-F238E27FC236}">
              <a16:creationId xmlns:a16="http://schemas.microsoft.com/office/drawing/2014/main" id="{00000000-0008-0000-0800-00006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90" name="Text Box 10">
          <a:extLst>
            <a:ext uri="{FF2B5EF4-FFF2-40B4-BE49-F238E27FC236}">
              <a16:creationId xmlns:a16="http://schemas.microsoft.com/office/drawing/2014/main" id="{00000000-0008-0000-0800-00006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891" name="Text Box 11">
          <a:extLst>
            <a:ext uri="{FF2B5EF4-FFF2-40B4-BE49-F238E27FC236}">
              <a16:creationId xmlns:a16="http://schemas.microsoft.com/office/drawing/2014/main" id="{00000000-0008-0000-0800-00006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1892" name="Text Box 1">
          <a:extLst>
            <a:ext uri="{FF2B5EF4-FFF2-40B4-BE49-F238E27FC236}">
              <a16:creationId xmlns:a16="http://schemas.microsoft.com/office/drawing/2014/main" id="{00000000-0008-0000-0800-00006407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1893" name="Text Box 2">
          <a:extLst>
            <a:ext uri="{FF2B5EF4-FFF2-40B4-BE49-F238E27FC236}">
              <a16:creationId xmlns:a16="http://schemas.microsoft.com/office/drawing/2014/main" id="{00000000-0008-0000-0800-00006507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1894" name="Text Box 3">
          <a:extLst>
            <a:ext uri="{FF2B5EF4-FFF2-40B4-BE49-F238E27FC236}">
              <a16:creationId xmlns:a16="http://schemas.microsoft.com/office/drawing/2014/main" id="{00000000-0008-0000-0800-00006607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1895" name="Text Box 4">
          <a:extLst>
            <a:ext uri="{FF2B5EF4-FFF2-40B4-BE49-F238E27FC236}">
              <a16:creationId xmlns:a16="http://schemas.microsoft.com/office/drawing/2014/main" id="{00000000-0008-0000-0800-00006707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896" name="Text Box 49">
          <a:extLst>
            <a:ext uri="{FF2B5EF4-FFF2-40B4-BE49-F238E27FC236}">
              <a16:creationId xmlns:a16="http://schemas.microsoft.com/office/drawing/2014/main" id="{00000000-0008-0000-0800-000068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897" name="Text Box 50">
          <a:extLst>
            <a:ext uri="{FF2B5EF4-FFF2-40B4-BE49-F238E27FC236}">
              <a16:creationId xmlns:a16="http://schemas.microsoft.com/office/drawing/2014/main" id="{00000000-0008-0000-0800-000069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898" name="Text Box 51">
          <a:extLst>
            <a:ext uri="{FF2B5EF4-FFF2-40B4-BE49-F238E27FC236}">
              <a16:creationId xmlns:a16="http://schemas.microsoft.com/office/drawing/2014/main" id="{00000000-0008-0000-0800-00006A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899" name="Text Box 52">
          <a:extLst>
            <a:ext uri="{FF2B5EF4-FFF2-40B4-BE49-F238E27FC236}">
              <a16:creationId xmlns:a16="http://schemas.microsoft.com/office/drawing/2014/main" id="{00000000-0008-0000-0800-00006B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0" name="Text Box 53">
          <a:extLst>
            <a:ext uri="{FF2B5EF4-FFF2-40B4-BE49-F238E27FC236}">
              <a16:creationId xmlns:a16="http://schemas.microsoft.com/office/drawing/2014/main" id="{00000000-0008-0000-0800-00006C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1" name="Text Box 54">
          <a:extLst>
            <a:ext uri="{FF2B5EF4-FFF2-40B4-BE49-F238E27FC236}">
              <a16:creationId xmlns:a16="http://schemas.microsoft.com/office/drawing/2014/main" id="{00000000-0008-0000-0800-00006D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2" name="Text Box 55">
          <a:extLst>
            <a:ext uri="{FF2B5EF4-FFF2-40B4-BE49-F238E27FC236}">
              <a16:creationId xmlns:a16="http://schemas.microsoft.com/office/drawing/2014/main" id="{00000000-0008-0000-0800-00006E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3" name="Text Box 56">
          <a:extLst>
            <a:ext uri="{FF2B5EF4-FFF2-40B4-BE49-F238E27FC236}">
              <a16:creationId xmlns:a16="http://schemas.microsoft.com/office/drawing/2014/main" id="{00000000-0008-0000-0800-00006F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4" name="Text Box 57">
          <a:extLst>
            <a:ext uri="{FF2B5EF4-FFF2-40B4-BE49-F238E27FC236}">
              <a16:creationId xmlns:a16="http://schemas.microsoft.com/office/drawing/2014/main" id="{00000000-0008-0000-0800-000070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5" name="Text Box 58">
          <a:extLst>
            <a:ext uri="{FF2B5EF4-FFF2-40B4-BE49-F238E27FC236}">
              <a16:creationId xmlns:a16="http://schemas.microsoft.com/office/drawing/2014/main" id="{00000000-0008-0000-0800-000071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1906" name="Text Box 59">
          <a:extLst>
            <a:ext uri="{FF2B5EF4-FFF2-40B4-BE49-F238E27FC236}">
              <a16:creationId xmlns:a16="http://schemas.microsoft.com/office/drawing/2014/main" id="{00000000-0008-0000-0800-000072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07" name="Text Box 1">
          <a:extLst>
            <a:ext uri="{FF2B5EF4-FFF2-40B4-BE49-F238E27FC236}">
              <a16:creationId xmlns:a16="http://schemas.microsoft.com/office/drawing/2014/main" id="{00000000-0008-0000-0800-000073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08" name="Text Box 2">
          <a:extLst>
            <a:ext uri="{FF2B5EF4-FFF2-40B4-BE49-F238E27FC236}">
              <a16:creationId xmlns:a16="http://schemas.microsoft.com/office/drawing/2014/main" id="{00000000-0008-0000-0800-000074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09" name="Text Box 3">
          <a:extLst>
            <a:ext uri="{FF2B5EF4-FFF2-40B4-BE49-F238E27FC236}">
              <a16:creationId xmlns:a16="http://schemas.microsoft.com/office/drawing/2014/main" id="{00000000-0008-0000-0800-000075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0" name="Text Box 4">
          <a:extLst>
            <a:ext uri="{FF2B5EF4-FFF2-40B4-BE49-F238E27FC236}">
              <a16:creationId xmlns:a16="http://schemas.microsoft.com/office/drawing/2014/main" id="{00000000-0008-0000-0800-000076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1" name="Text Box 5">
          <a:extLst>
            <a:ext uri="{FF2B5EF4-FFF2-40B4-BE49-F238E27FC236}">
              <a16:creationId xmlns:a16="http://schemas.microsoft.com/office/drawing/2014/main" id="{00000000-0008-0000-0800-000077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2" name="Text Box 6">
          <a:extLst>
            <a:ext uri="{FF2B5EF4-FFF2-40B4-BE49-F238E27FC236}">
              <a16:creationId xmlns:a16="http://schemas.microsoft.com/office/drawing/2014/main" id="{00000000-0008-0000-0800-000078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3" name="Text Box 7">
          <a:extLst>
            <a:ext uri="{FF2B5EF4-FFF2-40B4-BE49-F238E27FC236}">
              <a16:creationId xmlns:a16="http://schemas.microsoft.com/office/drawing/2014/main" id="{00000000-0008-0000-0800-000079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4" name="Text Box 8">
          <a:extLst>
            <a:ext uri="{FF2B5EF4-FFF2-40B4-BE49-F238E27FC236}">
              <a16:creationId xmlns:a16="http://schemas.microsoft.com/office/drawing/2014/main" id="{00000000-0008-0000-0800-00007A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5" name="Text Box 9">
          <a:extLst>
            <a:ext uri="{FF2B5EF4-FFF2-40B4-BE49-F238E27FC236}">
              <a16:creationId xmlns:a16="http://schemas.microsoft.com/office/drawing/2014/main" id="{00000000-0008-0000-0800-00007B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6" name="Text Box 10">
          <a:extLst>
            <a:ext uri="{FF2B5EF4-FFF2-40B4-BE49-F238E27FC236}">
              <a16:creationId xmlns:a16="http://schemas.microsoft.com/office/drawing/2014/main" id="{00000000-0008-0000-0800-00007C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7" name="Text Box 11">
          <a:extLst>
            <a:ext uri="{FF2B5EF4-FFF2-40B4-BE49-F238E27FC236}">
              <a16:creationId xmlns:a16="http://schemas.microsoft.com/office/drawing/2014/main" id="{00000000-0008-0000-0800-00007D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8" name="Text Box 1">
          <a:extLst>
            <a:ext uri="{FF2B5EF4-FFF2-40B4-BE49-F238E27FC236}">
              <a16:creationId xmlns:a16="http://schemas.microsoft.com/office/drawing/2014/main" id="{00000000-0008-0000-0800-00007E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19" name="Text Box 2">
          <a:extLst>
            <a:ext uri="{FF2B5EF4-FFF2-40B4-BE49-F238E27FC236}">
              <a16:creationId xmlns:a16="http://schemas.microsoft.com/office/drawing/2014/main" id="{00000000-0008-0000-0800-00007F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0" name="Text Box 3">
          <a:extLst>
            <a:ext uri="{FF2B5EF4-FFF2-40B4-BE49-F238E27FC236}">
              <a16:creationId xmlns:a16="http://schemas.microsoft.com/office/drawing/2014/main" id="{00000000-0008-0000-0800-000080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1" name="Text Box 4">
          <a:extLst>
            <a:ext uri="{FF2B5EF4-FFF2-40B4-BE49-F238E27FC236}">
              <a16:creationId xmlns:a16="http://schemas.microsoft.com/office/drawing/2014/main" id="{00000000-0008-0000-0800-000081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2" name="Text Box 5">
          <a:extLst>
            <a:ext uri="{FF2B5EF4-FFF2-40B4-BE49-F238E27FC236}">
              <a16:creationId xmlns:a16="http://schemas.microsoft.com/office/drawing/2014/main" id="{00000000-0008-0000-0800-000082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3" name="Text Box 6">
          <a:extLst>
            <a:ext uri="{FF2B5EF4-FFF2-40B4-BE49-F238E27FC236}">
              <a16:creationId xmlns:a16="http://schemas.microsoft.com/office/drawing/2014/main" id="{00000000-0008-0000-0800-000083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4" name="Text Box 7">
          <a:extLst>
            <a:ext uri="{FF2B5EF4-FFF2-40B4-BE49-F238E27FC236}">
              <a16:creationId xmlns:a16="http://schemas.microsoft.com/office/drawing/2014/main" id="{00000000-0008-0000-0800-000084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5" name="Text Box 8">
          <a:extLst>
            <a:ext uri="{FF2B5EF4-FFF2-40B4-BE49-F238E27FC236}">
              <a16:creationId xmlns:a16="http://schemas.microsoft.com/office/drawing/2014/main" id="{00000000-0008-0000-0800-000085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6" name="Text Box 9">
          <a:extLst>
            <a:ext uri="{FF2B5EF4-FFF2-40B4-BE49-F238E27FC236}">
              <a16:creationId xmlns:a16="http://schemas.microsoft.com/office/drawing/2014/main" id="{00000000-0008-0000-0800-000086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7" name="Text Box 10">
          <a:extLst>
            <a:ext uri="{FF2B5EF4-FFF2-40B4-BE49-F238E27FC236}">
              <a16:creationId xmlns:a16="http://schemas.microsoft.com/office/drawing/2014/main" id="{00000000-0008-0000-0800-000087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8" name="Text Box 11">
          <a:extLst>
            <a:ext uri="{FF2B5EF4-FFF2-40B4-BE49-F238E27FC236}">
              <a16:creationId xmlns:a16="http://schemas.microsoft.com/office/drawing/2014/main" id="{00000000-0008-0000-0800-000088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29" name="Text Box 1">
          <a:extLst>
            <a:ext uri="{FF2B5EF4-FFF2-40B4-BE49-F238E27FC236}">
              <a16:creationId xmlns:a16="http://schemas.microsoft.com/office/drawing/2014/main" id="{00000000-0008-0000-0800-000089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0" name="Text Box 2">
          <a:extLst>
            <a:ext uri="{FF2B5EF4-FFF2-40B4-BE49-F238E27FC236}">
              <a16:creationId xmlns:a16="http://schemas.microsoft.com/office/drawing/2014/main" id="{00000000-0008-0000-0800-00008A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1" name="Text Box 3">
          <a:extLst>
            <a:ext uri="{FF2B5EF4-FFF2-40B4-BE49-F238E27FC236}">
              <a16:creationId xmlns:a16="http://schemas.microsoft.com/office/drawing/2014/main" id="{00000000-0008-0000-0800-00008B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2" name="Text Box 4">
          <a:extLst>
            <a:ext uri="{FF2B5EF4-FFF2-40B4-BE49-F238E27FC236}">
              <a16:creationId xmlns:a16="http://schemas.microsoft.com/office/drawing/2014/main" id="{00000000-0008-0000-0800-00008C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3" name="Text Box 5">
          <a:extLst>
            <a:ext uri="{FF2B5EF4-FFF2-40B4-BE49-F238E27FC236}">
              <a16:creationId xmlns:a16="http://schemas.microsoft.com/office/drawing/2014/main" id="{00000000-0008-0000-0800-00008D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4" name="Text Box 6">
          <a:extLst>
            <a:ext uri="{FF2B5EF4-FFF2-40B4-BE49-F238E27FC236}">
              <a16:creationId xmlns:a16="http://schemas.microsoft.com/office/drawing/2014/main" id="{00000000-0008-0000-0800-00008E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5" name="Text Box 7">
          <a:extLst>
            <a:ext uri="{FF2B5EF4-FFF2-40B4-BE49-F238E27FC236}">
              <a16:creationId xmlns:a16="http://schemas.microsoft.com/office/drawing/2014/main" id="{00000000-0008-0000-0800-00008F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6" name="Text Box 8">
          <a:extLst>
            <a:ext uri="{FF2B5EF4-FFF2-40B4-BE49-F238E27FC236}">
              <a16:creationId xmlns:a16="http://schemas.microsoft.com/office/drawing/2014/main" id="{00000000-0008-0000-0800-000090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7" name="Text Box 9">
          <a:extLst>
            <a:ext uri="{FF2B5EF4-FFF2-40B4-BE49-F238E27FC236}">
              <a16:creationId xmlns:a16="http://schemas.microsoft.com/office/drawing/2014/main" id="{00000000-0008-0000-0800-000091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1938" name="Text Box 10">
          <a:extLst>
            <a:ext uri="{FF2B5EF4-FFF2-40B4-BE49-F238E27FC236}">
              <a16:creationId xmlns:a16="http://schemas.microsoft.com/office/drawing/2014/main" id="{00000000-0008-0000-0800-000092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39" name="Text Box 1">
          <a:extLst>
            <a:ext uri="{FF2B5EF4-FFF2-40B4-BE49-F238E27FC236}">
              <a16:creationId xmlns:a16="http://schemas.microsoft.com/office/drawing/2014/main" id="{00000000-0008-0000-0800-00009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0" name="Text Box 2">
          <a:extLst>
            <a:ext uri="{FF2B5EF4-FFF2-40B4-BE49-F238E27FC236}">
              <a16:creationId xmlns:a16="http://schemas.microsoft.com/office/drawing/2014/main" id="{00000000-0008-0000-0800-00009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1" name="Text Box 3">
          <a:extLst>
            <a:ext uri="{FF2B5EF4-FFF2-40B4-BE49-F238E27FC236}">
              <a16:creationId xmlns:a16="http://schemas.microsoft.com/office/drawing/2014/main" id="{00000000-0008-0000-0800-00009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2" name="Text Box 4">
          <a:extLst>
            <a:ext uri="{FF2B5EF4-FFF2-40B4-BE49-F238E27FC236}">
              <a16:creationId xmlns:a16="http://schemas.microsoft.com/office/drawing/2014/main" id="{00000000-0008-0000-0800-00009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3" name="Text Box 5">
          <a:extLst>
            <a:ext uri="{FF2B5EF4-FFF2-40B4-BE49-F238E27FC236}">
              <a16:creationId xmlns:a16="http://schemas.microsoft.com/office/drawing/2014/main" id="{00000000-0008-0000-0800-00009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4" name="Text Box 6">
          <a:extLst>
            <a:ext uri="{FF2B5EF4-FFF2-40B4-BE49-F238E27FC236}">
              <a16:creationId xmlns:a16="http://schemas.microsoft.com/office/drawing/2014/main" id="{00000000-0008-0000-0800-00009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5" name="Text Box 7">
          <a:extLst>
            <a:ext uri="{FF2B5EF4-FFF2-40B4-BE49-F238E27FC236}">
              <a16:creationId xmlns:a16="http://schemas.microsoft.com/office/drawing/2014/main" id="{00000000-0008-0000-0800-00009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6" name="Text Box 8">
          <a:extLst>
            <a:ext uri="{FF2B5EF4-FFF2-40B4-BE49-F238E27FC236}">
              <a16:creationId xmlns:a16="http://schemas.microsoft.com/office/drawing/2014/main" id="{00000000-0008-0000-0800-00009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7" name="Text Box 9">
          <a:extLst>
            <a:ext uri="{FF2B5EF4-FFF2-40B4-BE49-F238E27FC236}">
              <a16:creationId xmlns:a16="http://schemas.microsoft.com/office/drawing/2014/main" id="{00000000-0008-0000-0800-00009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8" name="Text Box 10">
          <a:extLst>
            <a:ext uri="{FF2B5EF4-FFF2-40B4-BE49-F238E27FC236}">
              <a16:creationId xmlns:a16="http://schemas.microsoft.com/office/drawing/2014/main" id="{00000000-0008-0000-0800-00009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49" name="Text Box 11">
          <a:extLst>
            <a:ext uri="{FF2B5EF4-FFF2-40B4-BE49-F238E27FC236}">
              <a16:creationId xmlns:a16="http://schemas.microsoft.com/office/drawing/2014/main" id="{00000000-0008-0000-0800-00009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0" name="Text Box 1">
          <a:extLst>
            <a:ext uri="{FF2B5EF4-FFF2-40B4-BE49-F238E27FC236}">
              <a16:creationId xmlns:a16="http://schemas.microsoft.com/office/drawing/2014/main" id="{00000000-0008-0000-0800-00009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1" name="Text Box 2">
          <a:extLst>
            <a:ext uri="{FF2B5EF4-FFF2-40B4-BE49-F238E27FC236}">
              <a16:creationId xmlns:a16="http://schemas.microsoft.com/office/drawing/2014/main" id="{00000000-0008-0000-0800-00009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2" name="Text Box 3">
          <a:extLst>
            <a:ext uri="{FF2B5EF4-FFF2-40B4-BE49-F238E27FC236}">
              <a16:creationId xmlns:a16="http://schemas.microsoft.com/office/drawing/2014/main" id="{00000000-0008-0000-0800-0000A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3" name="Text Box 4">
          <a:extLst>
            <a:ext uri="{FF2B5EF4-FFF2-40B4-BE49-F238E27FC236}">
              <a16:creationId xmlns:a16="http://schemas.microsoft.com/office/drawing/2014/main" id="{00000000-0008-0000-0800-0000A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4" name="Text Box 5">
          <a:extLst>
            <a:ext uri="{FF2B5EF4-FFF2-40B4-BE49-F238E27FC236}">
              <a16:creationId xmlns:a16="http://schemas.microsoft.com/office/drawing/2014/main" id="{00000000-0008-0000-0800-0000A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5" name="Text Box 6">
          <a:extLst>
            <a:ext uri="{FF2B5EF4-FFF2-40B4-BE49-F238E27FC236}">
              <a16:creationId xmlns:a16="http://schemas.microsoft.com/office/drawing/2014/main" id="{00000000-0008-0000-0800-0000A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6" name="Text Box 7">
          <a:extLst>
            <a:ext uri="{FF2B5EF4-FFF2-40B4-BE49-F238E27FC236}">
              <a16:creationId xmlns:a16="http://schemas.microsoft.com/office/drawing/2014/main" id="{00000000-0008-0000-0800-0000A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7" name="Text Box 8">
          <a:extLst>
            <a:ext uri="{FF2B5EF4-FFF2-40B4-BE49-F238E27FC236}">
              <a16:creationId xmlns:a16="http://schemas.microsoft.com/office/drawing/2014/main" id="{00000000-0008-0000-0800-0000A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8" name="Text Box 9">
          <a:extLst>
            <a:ext uri="{FF2B5EF4-FFF2-40B4-BE49-F238E27FC236}">
              <a16:creationId xmlns:a16="http://schemas.microsoft.com/office/drawing/2014/main" id="{00000000-0008-0000-0800-0000A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59" name="Text Box 10">
          <a:extLst>
            <a:ext uri="{FF2B5EF4-FFF2-40B4-BE49-F238E27FC236}">
              <a16:creationId xmlns:a16="http://schemas.microsoft.com/office/drawing/2014/main" id="{00000000-0008-0000-0800-0000A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0" name="Text Box 11">
          <a:extLst>
            <a:ext uri="{FF2B5EF4-FFF2-40B4-BE49-F238E27FC236}">
              <a16:creationId xmlns:a16="http://schemas.microsoft.com/office/drawing/2014/main" id="{00000000-0008-0000-0800-0000A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1" name="Text Box 1">
          <a:extLst>
            <a:ext uri="{FF2B5EF4-FFF2-40B4-BE49-F238E27FC236}">
              <a16:creationId xmlns:a16="http://schemas.microsoft.com/office/drawing/2014/main" id="{00000000-0008-0000-0800-0000A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2" name="Text Box 2">
          <a:extLst>
            <a:ext uri="{FF2B5EF4-FFF2-40B4-BE49-F238E27FC236}">
              <a16:creationId xmlns:a16="http://schemas.microsoft.com/office/drawing/2014/main" id="{00000000-0008-0000-0800-0000A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3" name="Text Box 3">
          <a:extLst>
            <a:ext uri="{FF2B5EF4-FFF2-40B4-BE49-F238E27FC236}">
              <a16:creationId xmlns:a16="http://schemas.microsoft.com/office/drawing/2014/main" id="{00000000-0008-0000-0800-0000A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4" name="Text Box 4">
          <a:extLst>
            <a:ext uri="{FF2B5EF4-FFF2-40B4-BE49-F238E27FC236}">
              <a16:creationId xmlns:a16="http://schemas.microsoft.com/office/drawing/2014/main" id="{00000000-0008-0000-0800-0000A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5" name="Text Box 5">
          <a:extLst>
            <a:ext uri="{FF2B5EF4-FFF2-40B4-BE49-F238E27FC236}">
              <a16:creationId xmlns:a16="http://schemas.microsoft.com/office/drawing/2014/main" id="{00000000-0008-0000-0800-0000A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6" name="Text Box 6">
          <a:extLst>
            <a:ext uri="{FF2B5EF4-FFF2-40B4-BE49-F238E27FC236}">
              <a16:creationId xmlns:a16="http://schemas.microsoft.com/office/drawing/2014/main" id="{00000000-0008-0000-0800-0000A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7" name="Text Box 7">
          <a:extLst>
            <a:ext uri="{FF2B5EF4-FFF2-40B4-BE49-F238E27FC236}">
              <a16:creationId xmlns:a16="http://schemas.microsoft.com/office/drawing/2014/main" id="{00000000-0008-0000-0800-0000A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8" name="Text Box 8">
          <a:extLst>
            <a:ext uri="{FF2B5EF4-FFF2-40B4-BE49-F238E27FC236}">
              <a16:creationId xmlns:a16="http://schemas.microsoft.com/office/drawing/2014/main" id="{00000000-0008-0000-0800-0000B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69" name="Text Box 9">
          <a:extLst>
            <a:ext uri="{FF2B5EF4-FFF2-40B4-BE49-F238E27FC236}">
              <a16:creationId xmlns:a16="http://schemas.microsoft.com/office/drawing/2014/main" id="{00000000-0008-0000-0800-0000B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0" name="Text Box 10">
          <a:extLst>
            <a:ext uri="{FF2B5EF4-FFF2-40B4-BE49-F238E27FC236}">
              <a16:creationId xmlns:a16="http://schemas.microsoft.com/office/drawing/2014/main" id="{00000000-0008-0000-0800-0000B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1" name="Text Box 11">
          <a:extLst>
            <a:ext uri="{FF2B5EF4-FFF2-40B4-BE49-F238E27FC236}">
              <a16:creationId xmlns:a16="http://schemas.microsoft.com/office/drawing/2014/main" id="{00000000-0008-0000-0800-0000B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2" name="Text Box 1">
          <a:extLst>
            <a:ext uri="{FF2B5EF4-FFF2-40B4-BE49-F238E27FC236}">
              <a16:creationId xmlns:a16="http://schemas.microsoft.com/office/drawing/2014/main" id="{00000000-0008-0000-0800-0000B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3" name="Text Box 2">
          <a:extLst>
            <a:ext uri="{FF2B5EF4-FFF2-40B4-BE49-F238E27FC236}">
              <a16:creationId xmlns:a16="http://schemas.microsoft.com/office/drawing/2014/main" id="{00000000-0008-0000-0800-0000B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4" name="Text Box 3">
          <a:extLst>
            <a:ext uri="{FF2B5EF4-FFF2-40B4-BE49-F238E27FC236}">
              <a16:creationId xmlns:a16="http://schemas.microsoft.com/office/drawing/2014/main" id="{00000000-0008-0000-0800-0000B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5" name="Text Box 4">
          <a:extLst>
            <a:ext uri="{FF2B5EF4-FFF2-40B4-BE49-F238E27FC236}">
              <a16:creationId xmlns:a16="http://schemas.microsoft.com/office/drawing/2014/main" id="{00000000-0008-0000-0800-0000B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6" name="Text Box 5">
          <a:extLst>
            <a:ext uri="{FF2B5EF4-FFF2-40B4-BE49-F238E27FC236}">
              <a16:creationId xmlns:a16="http://schemas.microsoft.com/office/drawing/2014/main" id="{00000000-0008-0000-0800-0000B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7" name="Text Box 6">
          <a:extLst>
            <a:ext uri="{FF2B5EF4-FFF2-40B4-BE49-F238E27FC236}">
              <a16:creationId xmlns:a16="http://schemas.microsoft.com/office/drawing/2014/main" id="{00000000-0008-0000-0800-0000B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8" name="Text Box 7">
          <a:extLst>
            <a:ext uri="{FF2B5EF4-FFF2-40B4-BE49-F238E27FC236}">
              <a16:creationId xmlns:a16="http://schemas.microsoft.com/office/drawing/2014/main" id="{00000000-0008-0000-0800-0000B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79" name="Text Box 8">
          <a:extLst>
            <a:ext uri="{FF2B5EF4-FFF2-40B4-BE49-F238E27FC236}">
              <a16:creationId xmlns:a16="http://schemas.microsoft.com/office/drawing/2014/main" id="{00000000-0008-0000-0800-0000B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0" name="Text Box 9">
          <a:extLst>
            <a:ext uri="{FF2B5EF4-FFF2-40B4-BE49-F238E27FC236}">
              <a16:creationId xmlns:a16="http://schemas.microsoft.com/office/drawing/2014/main" id="{00000000-0008-0000-0800-0000B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1" name="Text Box 10">
          <a:extLst>
            <a:ext uri="{FF2B5EF4-FFF2-40B4-BE49-F238E27FC236}">
              <a16:creationId xmlns:a16="http://schemas.microsoft.com/office/drawing/2014/main" id="{00000000-0008-0000-0800-0000B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2" name="Text Box 11">
          <a:extLst>
            <a:ext uri="{FF2B5EF4-FFF2-40B4-BE49-F238E27FC236}">
              <a16:creationId xmlns:a16="http://schemas.microsoft.com/office/drawing/2014/main" id="{00000000-0008-0000-0800-0000B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3" name="Text Box 1">
          <a:extLst>
            <a:ext uri="{FF2B5EF4-FFF2-40B4-BE49-F238E27FC236}">
              <a16:creationId xmlns:a16="http://schemas.microsoft.com/office/drawing/2014/main" id="{00000000-0008-0000-0800-0000B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4" name="Text Box 2">
          <a:extLst>
            <a:ext uri="{FF2B5EF4-FFF2-40B4-BE49-F238E27FC236}">
              <a16:creationId xmlns:a16="http://schemas.microsoft.com/office/drawing/2014/main" id="{00000000-0008-0000-0800-0000C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5" name="Text Box 3">
          <a:extLst>
            <a:ext uri="{FF2B5EF4-FFF2-40B4-BE49-F238E27FC236}">
              <a16:creationId xmlns:a16="http://schemas.microsoft.com/office/drawing/2014/main" id="{00000000-0008-0000-0800-0000C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6" name="Text Box 4">
          <a:extLst>
            <a:ext uri="{FF2B5EF4-FFF2-40B4-BE49-F238E27FC236}">
              <a16:creationId xmlns:a16="http://schemas.microsoft.com/office/drawing/2014/main" id="{00000000-0008-0000-0800-0000C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7" name="Text Box 5">
          <a:extLst>
            <a:ext uri="{FF2B5EF4-FFF2-40B4-BE49-F238E27FC236}">
              <a16:creationId xmlns:a16="http://schemas.microsoft.com/office/drawing/2014/main" id="{00000000-0008-0000-0800-0000C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8" name="Text Box 6">
          <a:extLst>
            <a:ext uri="{FF2B5EF4-FFF2-40B4-BE49-F238E27FC236}">
              <a16:creationId xmlns:a16="http://schemas.microsoft.com/office/drawing/2014/main" id="{00000000-0008-0000-0800-0000C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89" name="Text Box 7">
          <a:extLst>
            <a:ext uri="{FF2B5EF4-FFF2-40B4-BE49-F238E27FC236}">
              <a16:creationId xmlns:a16="http://schemas.microsoft.com/office/drawing/2014/main" id="{00000000-0008-0000-0800-0000C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0" name="Text Box 8">
          <a:extLst>
            <a:ext uri="{FF2B5EF4-FFF2-40B4-BE49-F238E27FC236}">
              <a16:creationId xmlns:a16="http://schemas.microsoft.com/office/drawing/2014/main" id="{00000000-0008-0000-0800-0000C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1" name="Text Box 9">
          <a:extLst>
            <a:ext uri="{FF2B5EF4-FFF2-40B4-BE49-F238E27FC236}">
              <a16:creationId xmlns:a16="http://schemas.microsoft.com/office/drawing/2014/main" id="{00000000-0008-0000-0800-0000C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2" name="Text Box 10">
          <a:extLst>
            <a:ext uri="{FF2B5EF4-FFF2-40B4-BE49-F238E27FC236}">
              <a16:creationId xmlns:a16="http://schemas.microsoft.com/office/drawing/2014/main" id="{00000000-0008-0000-0800-0000C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3" name="Text Box 11">
          <a:extLst>
            <a:ext uri="{FF2B5EF4-FFF2-40B4-BE49-F238E27FC236}">
              <a16:creationId xmlns:a16="http://schemas.microsoft.com/office/drawing/2014/main" id="{00000000-0008-0000-0800-0000C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4" name="Text Box 1">
          <a:extLst>
            <a:ext uri="{FF2B5EF4-FFF2-40B4-BE49-F238E27FC236}">
              <a16:creationId xmlns:a16="http://schemas.microsoft.com/office/drawing/2014/main" id="{00000000-0008-0000-0800-0000C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5" name="Text Box 2">
          <a:extLst>
            <a:ext uri="{FF2B5EF4-FFF2-40B4-BE49-F238E27FC236}">
              <a16:creationId xmlns:a16="http://schemas.microsoft.com/office/drawing/2014/main" id="{00000000-0008-0000-0800-0000C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6" name="Text Box 3">
          <a:extLst>
            <a:ext uri="{FF2B5EF4-FFF2-40B4-BE49-F238E27FC236}">
              <a16:creationId xmlns:a16="http://schemas.microsoft.com/office/drawing/2014/main" id="{00000000-0008-0000-0800-0000C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7" name="Text Box 4">
          <a:extLst>
            <a:ext uri="{FF2B5EF4-FFF2-40B4-BE49-F238E27FC236}">
              <a16:creationId xmlns:a16="http://schemas.microsoft.com/office/drawing/2014/main" id="{00000000-0008-0000-0800-0000C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8" name="Text Box 5">
          <a:extLst>
            <a:ext uri="{FF2B5EF4-FFF2-40B4-BE49-F238E27FC236}">
              <a16:creationId xmlns:a16="http://schemas.microsoft.com/office/drawing/2014/main" id="{00000000-0008-0000-0800-0000C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1999" name="Text Box 6">
          <a:extLst>
            <a:ext uri="{FF2B5EF4-FFF2-40B4-BE49-F238E27FC236}">
              <a16:creationId xmlns:a16="http://schemas.microsoft.com/office/drawing/2014/main" id="{00000000-0008-0000-0800-0000C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0" name="Text Box 7">
          <a:extLst>
            <a:ext uri="{FF2B5EF4-FFF2-40B4-BE49-F238E27FC236}">
              <a16:creationId xmlns:a16="http://schemas.microsoft.com/office/drawing/2014/main" id="{00000000-0008-0000-0800-0000D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1" name="Text Box 8">
          <a:extLst>
            <a:ext uri="{FF2B5EF4-FFF2-40B4-BE49-F238E27FC236}">
              <a16:creationId xmlns:a16="http://schemas.microsoft.com/office/drawing/2014/main" id="{00000000-0008-0000-0800-0000D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2" name="Text Box 9">
          <a:extLst>
            <a:ext uri="{FF2B5EF4-FFF2-40B4-BE49-F238E27FC236}">
              <a16:creationId xmlns:a16="http://schemas.microsoft.com/office/drawing/2014/main" id="{00000000-0008-0000-0800-0000D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3" name="Text Box 10">
          <a:extLst>
            <a:ext uri="{FF2B5EF4-FFF2-40B4-BE49-F238E27FC236}">
              <a16:creationId xmlns:a16="http://schemas.microsoft.com/office/drawing/2014/main" id="{00000000-0008-0000-0800-0000D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4" name="Text Box 11">
          <a:extLst>
            <a:ext uri="{FF2B5EF4-FFF2-40B4-BE49-F238E27FC236}">
              <a16:creationId xmlns:a16="http://schemas.microsoft.com/office/drawing/2014/main" id="{00000000-0008-0000-0800-0000D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5" name="Text Box 1">
          <a:extLst>
            <a:ext uri="{FF2B5EF4-FFF2-40B4-BE49-F238E27FC236}">
              <a16:creationId xmlns:a16="http://schemas.microsoft.com/office/drawing/2014/main" id="{00000000-0008-0000-0800-0000D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6" name="Text Box 2">
          <a:extLst>
            <a:ext uri="{FF2B5EF4-FFF2-40B4-BE49-F238E27FC236}">
              <a16:creationId xmlns:a16="http://schemas.microsoft.com/office/drawing/2014/main" id="{00000000-0008-0000-0800-0000D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7" name="Text Box 3">
          <a:extLst>
            <a:ext uri="{FF2B5EF4-FFF2-40B4-BE49-F238E27FC236}">
              <a16:creationId xmlns:a16="http://schemas.microsoft.com/office/drawing/2014/main" id="{00000000-0008-0000-0800-0000D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8" name="Text Box 4">
          <a:extLst>
            <a:ext uri="{FF2B5EF4-FFF2-40B4-BE49-F238E27FC236}">
              <a16:creationId xmlns:a16="http://schemas.microsoft.com/office/drawing/2014/main" id="{00000000-0008-0000-0800-0000D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09" name="Text Box 5">
          <a:extLst>
            <a:ext uri="{FF2B5EF4-FFF2-40B4-BE49-F238E27FC236}">
              <a16:creationId xmlns:a16="http://schemas.microsoft.com/office/drawing/2014/main" id="{00000000-0008-0000-0800-0000D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0" name="Text Box 6">
          <a:extLst>
            <a:ext uri="{FF2B5EF4-FFF2-40B4-BE49-F238E27FC236}">
              <a16:creationId xmlns:a16="http://schemas.microsoft.com/office/drawing/2014/main" id="{00000000-0008-0000-0800-0000D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1" name="Text Box 7">
          <a:extLst>
            <a:ext uri="{FF2B5EF4-FFF2-40B4-BE49-F238E27FC236}">
              <a16:creationId xmlns:a16="http://schemas.microsoft.com/office/drawing/2014/main" id="{00000000-0008-0000-0800-0000DB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2" name="Text Box 8">
          <a:extLst>
            <a:ext uri="{FF2B5EF4-FFF2-40B4-BE49-F238E27FC236}">
              <a16:creationId xmlns:a16="http://schemas.microsoft.com/office/drawing/2014/main" id="{00000000-0008-0000-0800-0000DC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3" name="Text Box 9">
          <a:extLst>
            <a:ext uri="{FF2B5EF4-FFF2-40B4-BE49-F238E27FC236}">
              <a16:creationId xmlns:a16="http://schemas.microsoft.com/office/drawing/2014/main" id="{00000000-0008-0000-0800-0000DD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4" name="Text Box 10">
          <a:extLst>
            <a:ext uri="{FF2B5EF4-FFF2-40B4-BE49-F238E27FC236}">
              <a16:creationId xmlns:a16="http://schemas.microsoft.com/office/drawing/2014/main" id="{00000000-0008-0000-0800-0000DE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5" name="Text Box 11">
          <a:extLst>
            <a:ext uri="{FF2B5EF4-FFF2-40B4-BE49-F238E27FC236}">
              <a16:creationId xmlns:a16="http://schemas.microsoft.com/office/drawing/2014/main" id="{00000000-0008-0000-0800-0000DF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6" name="Text Box 1">
          <a:extLst>
            <a:ext uri="{FF2B5EF4-FFF2-40B4-BE49-F238E27FC236}">
              <a16:creationId xmlns:a16="http://schemas.microsoft.com/office/drawing/2014/main" id="{00000000-0008-0000-0800-0000E0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7" name="Text Box 2">
          <a:extLst>
            <a:ext uri="{FF2B5EF4-FFF2-40B4-BE49-F238E27FC236}">
              <a16:creationId xmlns:a16="http://schemas.microsoft.com/office/drawing/2014/main" id="{00000000-0008-0000-0800-0000E1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8" name="Text Box 3">
          <a:extLst>
            <a:ext uri="{FF2B5EF4-FFF2-40B4-BE49-F238E27FC236}">
              <a16:creationId xmlns:a16="http://schemas.microsoft.com/office/drawing/2014/main" id="{00000000-0008-0000-0800-0000E2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19" name="Text Box 4">
          <a:extLst>
            <a:ext uri="{FF2B5EF4-FFF2-40B4-BE49-F238E27FC236}">
              <a16:creationId xmlns:a16="http://schemas.microsoft.com/office/drawing/2014/main" id="{00000000-0008-0000-0800-0000E3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0" name="Text Box 5">
          <a:extLst>
            <a:ext uri="{FF2B5EF4-FFF2-40B4-BE49-F238E27FC236}">
              <a16:creationId xmlns:a16="http://schemas.microsoft.com/office/drawing/2014/main" id="{00000000-0008-0000-0800-0000E4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1" name="Text Box 6">
          <a:extLst>
            <a:ext uri="{FF2B5EF4-FFF2-40B4-BE49-F238E27FC236}">
              <a16:creationId xmlns:a16="http://schemas.microsoft.com/office/drawing/2014/main" id="{00000000-0008-0000-0800-0000E5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2" name="Text Box 7">
          <a:extLst>
            <a:ext uri="{FF2B5EF4-FFF2-40B4-BE49-F238E27FC236}">
              <a16:creationId xmlns:a16="http://schemas.microsoft.com/office/drawing/2014/main" id="{00000000-0008-0000-0800-0000E6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3" name="Text Box 8">
          <a:extLst>
            <a:ext uri="{FF2B5EF4-FFF2-40B4-BE49-F238E27FC236}">
              <a16:creationId xmlns:a16="http://schemas.microsoft.com/office/drawing/2014/main" id="{00000000-0008-0000-0800-0000E7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4" name="Text Box 9">
          <a:extLst>
            <a:ext uri="{FF2B5EF4-FFF2-40B4-BE49-F238E27FC236}">
              <a16:creationId xmlns:a16="http://schemas.microsoft.com/office/drawing/2014/main" id="{00000000-0008-0000-0800-0000E8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5" name="Text Box 10">
          <a:extLst>
            <a:ext uri="{FF2B5EF4-FFF2-40B4-BE49-F238E27FC236}">
              <a16:creationId xmlns:a16="http://schemas.microsoft.com/office/drawing/2014/main" id="{00000000-0008-0000-0800-0000E9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26" name="Text Box 11">
          <a:extLst>
            <a:ext uri="{FF2B5EF4-FFF2-40B4-BE49-F238E27FC236}">
              <a16:creationId xmlns:a16="http://schemas.microsoft.com/office/drawing/2014/main" id="{00000000-0008-0000-0800-0000EA0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2027" name="Text Box 1">
          <a:extLst>
            <a:ext uri="{FF2B5EF4-FFF2-40B4-BE49-F238E27FC236}">
              <a16:creationId xmlns:a16="http://schemas.microsoft.com/office/drawing/2014/main" id="{00000000-0008-0000-0800-0000EB07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2028" name="Text Box 2">
          <a:extLst>
            <a:ext uri="{FF2B5EF4-FFF2-40B4-BE49-F238E27FC236}">
              <a16:creationId xmlns:a16="http://schemas.microsoft.com/office/drawing/2014/main" id="{00000000-0008-0000-0800-0000EC07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2307852" cy="38627"/>
    <xdr:sp macro="" textlink="">
      <xdr:nvSpPr>
        <xdr:cNvPr id="2029" name="Text Box 3">
          <a:extLst>
            <a:ext uri="{FF2B5EF4-FFF2-40B4-BE49-F238E27FC236}">
              <a16:creationId xmlns:a16="http://schemas.microsoft.com/office/drawing/2014/main" id="{00000000-0008-0000-0800-0000ED070000}"/>
            </a:ext>
          </a:extLst>
        </xdr:cNvPr>
        <xdr:cNvSpPr txBox="1">
          <a:spLocks noChangeArrowheads="1"/>
        </xdr:cNvSpPr>
      </xdr:nvSpPr>
      <xdr:spPr bwMode="auto">
        <a:xfrm>
          <a:off x="2733675" y="0"/>
          <a:ext cx="2307852" cy="38627"/>
        </a:xfrm>
        <a:prstGeom prst="rect">
          <a:avLst/>
        </a:prstGeom>
        <a:noFill/>
        <a:ln w="9525">
          <a:noFill/>
          <a:miter lim="800000"/>
          <a:headEnd/>
          <a:tailEnd/>
        </a:ln>
      </xdr:spPr>
    </xdr:sp>
    <xdr:clientData/>
  </xdr:oneCellAnchor>
  <xdr:oneCellAnchor>
    <xdr:from>
      <xdr:col>2</xdr:col>
      <xdr:colOff>85725</xdr:colOff>
      <xdr:row>0</xdr:row>
      <xdr:rowOff>9525</xdr:rowOff>
    </xdr:from>
    <xdr:ext cx="2326140" cy="27959"/>
    <xdr:sp macro="" textlink="">
      <xdr:nvSpPr>
        <xdr:cNvPr id="2030" name="Text Box 4">
          <a:extLst>
            <a:ext uri="{FF2B5EF4-FFF2-40B4-BE49-F238E27FC236}">
              <a16:creationId xmlns:a16="http://schemas.microsoft.com/office/drawing/2014/main" id="{00000000-0008-0000-0800-0000EE070000}"/>
            </a:ext>
          </a:extLst>
        </xdr:cNvPr>
        <xdr:cNvSpPr txBox="1">
          <a:spLocks noChangeArrowheads="1"/>
        </xdr:cNvSpPr>
      </xdr:nvSpPr>
      <xdr:spPr bwMode="auto">
        <a:xfrm>
          <a:off x="2819400" y="9525"/>
          <a:ext cx="2326140" cy="27959"/>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1" name="Text Box 49">
          <a:extLst>
            <a:ext uri="{FF2B5EF4-FFF2-40B4-BE49-F238E27FC236}">
              <a16:creationId xmlns:a16="http://schemas.microsoft.com/office/drawing/2014/main" id="{00000000-0008-0000-0800-0000EF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2" name="Text Box 50">
          <a:extLst>
            <a:ext uri="{FF2B5EF4-FFF2-40B4-BE49-F238E27FC236}">
              <a16:creationId xmlns:a16="http://schemas.microsoft.com/office/drawing/2014/main" id="{00000000-0008-0000-0800-0000F0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3" name="Text Box 51">
          <a:extLst>
            <a:ext uri="{FF2B5EF4-FFF2-40B4-BE49-F238E27FC236}">
              <a16:creationId xmlns:a16="http://schemas.microsoft.com/office/drawing/2014/main" id="{00000000-0008-0000-0800-0000F1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4" name="Text Box 52">
          <a:extLst>
            <a:ext uri="{FF2B5EF4-FFF2-40B4-BE49-F238E27FC236}">
              <a16:creationId xmlns:a16="http://schemas.microsoft.com/office/drawing/2014/main" id="{00000000-0008-0000-0800-0000F2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5" name="Text Box 53">
          <a:extLst>
            <a:ext uri="{FF2B5EF4-FFF2-40B4-BE49-F238E27FC236}">
              <a16:creationId xmlns:a16="http://schemas.microsoft.com/office/drawing/2014/main" id="{00000000-0008-0000-0800-0000F3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6" name="Text Box 54">
          <a:extLst>
            <a:ext uri="{FF2B5EF4-FFF2-40B4-BE49-F238E27FC236}">
              <a16:creationId xmlns:a16="http://schemas.microsoft.com/office/drawing/2014/main" id="{00000000-0008-0000-0800-0000F4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7" name="Text Box 55">
          <a:extLst>
            <a:ext uri="{FF2B5EF4-FFF2-40B4-BE49-F238E27FC236}">
              <a16:creationId xmlns:a16="http://schemas.microsoft.com/office/drawing/2014/main" id="{00000000-0008-0000-0800-0000F5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8" name="Text Box 56">
          <a:extLst>
            <a:ext uri="{FF2B5EF4-FFF2-40B4-BE49-F238E27FC236}">
              <a16:creationId xmlns:a16="http://schemas.microsoft.com/office/drawing/2014/main" id="{00000000-0008-0000-0800-0000F6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39" name="Text Box 57">
          <a:extLst>
            <a:ext uri="{FF2B5EF4-FFF2-40B4-BE49-F238E27FC236}">
              <a16:creationId xmlns:a16="http://schemas.microsoft.com/office/drawing/2014/main" id="{00000000-0008-0000-0800-0000F7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40" name="Text Box 58">
          <a:extLst>
            <a:ext uri="{FF2B5EF4-FFF2-40B4-BE49-F238E27FC236}">
              <a16:creationId xmlns:a16="http://schemas.microsoft.com/office/drawing/2014/main" id="{00000000-0008-0000-0800-0000F8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2041" name="Text Box 59">
          <a:extLst>
            <a:ext uri="{FF2B5EF4-FFF2-40B4-BE49-F238E27FC236}">
              <a16:creationId xmlns:a16="http://schemas.microsoft.com/office/drawing/2014/main" id="{00000000-0008-0000-0800-0000F907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2" name="Text Box 1">
          <a:extLst>
            <a:ext uri="{FF2B5EF4-FFF2-40B4-BE49-F238E27FC236}">
              <a16:creationId xmlns:a16="http://schemas.microsoft.com/office/drawing/2014/main" id="{00000000-0008-0000-0800-0000FA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3" name="Text Box 2">
          <a:extLst>
            <a:ext uri="{FF2B5EF4-FFF2-40B4-BE49-F238E27FC236}">
              <a16:creationId xmlns:a16="http://schemas.microsoft.com/office/drawing/2014/main" id="{00000000-0008-0000-0800-0000FB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4" name="Text Box 3">
          <a:extLst>
            <a:ext uri="{FF2B5EF4-FFF2-40B4-BE49-F238E27FC236}">
              <a16:creationId xmlns:a16="http://schemas.microsoft.com/office/drawing/2014/main" id="{00000000-0008-0000-0800-0000FC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5" name="Text Box 4">
          <a:extLst>
            <a:ext uri="{FF2B5EF4-FFF2-40B4-BE49-F238E27FC236}">
              <a16:creationId xmlns:a16="http://schemas.microsoft.com/office/drawing/2014/main" id="{00000000-0008-0000-0800-0000FD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6" name="Text Box 5">
          <a:extLst>
            <a:ext uri="{FF2B5EF4-FFF2-40B4-BE49-F238E27FC236}">
              <a16:creationId xmlns:a16="http://schemas.microsoft.com/office/drawing/2014/main" id="{00000000-0008-0000-0800-0000FE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7" name="Text Box 6">
          <a:extLst>
            <a:ext uri="{FF2B5EF4-FFF2-40B4-BE49-F238E27FC236}">
              <a16:creationId xmlns:a16="http://schemas.microsoft.com/office/drawing/2014/main" id="{00000000-0008-0000-0800-0000FF07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8" name="Text Box 7">
          <a:extLst>
            <a:ext uri="{FF2B5EF4-FFF2-40B4-BE49-F238E27FC236}">
              <a16:creationId xmlns:a16="http://schemas.microsoft.com/office/drawing/2014/main" id="{00000000-0008-0000-0800-000000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49" name="Text Box 8">
          <a:extLst>
            <a:ext uri="{FF2B5EF4-FFF2-40B4-BE49-F238E27FC236}">
              <a16:creationId xmlns:a16="http://schemas.microsoft.com/office/drawing/2014/main" id="{00000000-0008-0000-0800-000001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0" name="Text Box 9">
          <a:extLst>
            <a:ext uri="{FF2B5EF4-FFF2-40B4-BE49-F238E27FC236}">
              <a16:creationId xmlns:a16="http://schemas.microsoft.com/office/drawing/2014/main" id="{00000000-0008-0000-0800-000002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1" name="Text Box 10">
          <a:extLst>
            <a:ext uri="{FF2B5EF4-FFF2-40B4-BE49-F238E27FC236}">
              <a16:creationId xmlns:a16="http://schemas.microsoft.com/office/drawing/2014/main" id="{00000000-0008-0000-0800-000003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2" name="Text Box 11">
          <a:extLst>
            <a:ext uri="{FF2B5EF4-FFF2-40B4-BE49-F238E27FC236}">
              <a16:creationId xmlns:a16="http://schemas.microsoft.com/office/drawing/2014/main" id="{00000000-0008-0000-0800-000004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3" name="Text Box 1">
          <a:extLst>
            <a:ext uri="{FF2B5EF4-FFF2-40B4-BE49-F238E27FC236}">
              <a16:creationId xmlns:a16="http://schemas.microsoft.com/office/drawing/2014/main" id="{00000000-0008-0000-0800-000005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4" name="Text Box 2">
          <a:extLst>
            <a:ext uri="{FF2B5EF4-FFF2-40B4-BE49-F238E27FC236}">
              <a16:creationId xmlns:a16="http://schemas.microsoft.com/office/drawing/2014/main" id="{00000000-0008-0000-0800-000006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5" name="Text Box 3">
          <a:extLst>
            <a:ext uri="{FF2B5EF4-FFF2-40B4-BE49-F238E27FC236}">
              <a16:creationId xmlns:a16="http://schemas.microsoft.com/office/drawing/2014/main" id="{00000000-0008-0000-0800-000007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6" name="Text Box 4">
          <a:extLst>
            <a:ext uri="{FF2B5EF4-FFF2-40B4-BE49-F238E27FC236}">
              <a16:creationId xmlns:a16="http://schemas.microsoft.com/office/drawing/2014/main" id="{00000000-0008-0000-0800-000008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7" name="Text Box 5">
          <a:extLst>
            <a:ext uri="{FF2B5EF4-FFF2-40B4-BE49-F238E27FC236}">
              <a16:creationId xmlns:a16="http://schemas.microsoft.com/office/drawing/2014/main" id="{00000000-0008-0000-0800-000009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8" name="Text Box 6">
          <a:extLst>
            <a:ext uri="{FF2B5EF4-FFF2-40B4-BE49-F238E27FC236}">
              <a16:creationId xmlns:a16="http://schemas.microsoft.com/office/drawing/2014/main" id="{00000000-0008-0000-0800-00000A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59" name="Text Box 7">
          <a:extLst>
            <a:ext uri="{FF2B5EF4-FFF2-40B4-BE49-F238E27FC236}">
              <a16:creationId xmlns:a16="http://schemas.microsoft.com/office/drawing/2014/main" id="{00000000-0008-0000-0800-00000B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0" name="Text Box 8">
          <a:extLst>
            <a:ext uri="{FF2B5EF4-FFF2-40B4-BE49-F238E27FC236}">
              <a16:creationId xmlns:a16="http://schemas.microsoft.com/office/drawing/2014/main" id="{00000000-0008-0000-0800-00000C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1" name="Text Box 9">
          <a:extLst>
            <a:ext uri="{FF2B5EF4-FFF2-40B4-BE49-F238E27FC236}">
              <a16:creationId xmlns:a16="http://schemas.microsoft.com/office/drawing/2014/main" id="{00000000-0008-0000-0800-00000D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2" name="Text Box 10">
          <a:extLst>
            <a:ext uri="{FF2B5EF4-FFF2-40B4-BE49-F238E27FC236}">
              <a16:creationId xmlns:a16="http://schemas.microsoft.com/office/drawing/2014/main" id="{00000000-0008-0000-0800-00000E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3" name="Text Box 11">
          <a:extLst>
            <a:ext uri="{FF2B5EF4-FFF2-40B4-BE49-F238E27FC236}">
              <a16:creationId xmlns:a16="http://schemas.microsoft.com/office/drawing/2014/main" id="{00000000-0008-0000-0800-00000F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4" name="Text Box 1">
          <a:extLst>
            <a:ext uri="{FF2B5EF4-FFF2-40B4-BE49-F238E27FC236}">
              <a16:creationId xmlns:a16="http://schemas.microsoft.com/office/drawing/2014/main" id="{00000000-0008-0000-0800-000010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5" name="Text Box 2">
          <a:extLst>
            <a:ext uri="{FF2B5EF4-FFF2-40B4-BE49-F238E27FC236}">
              <a16:creationId xmlns:a16="http://schemas.microsoft.com/office/drawing/2014/main" id="{00000000-0008-0000-0800-000011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6" name="Text Box 3">
          <a:extLst>
            <a:ext uri="{FF2B5EF4-FFF2-40B4-BE49-F238E27FC236}">
              <a16:creationId xmlns:a16="http://schemas.microsoft.com/office/drawing/2014/main" id="{00000000-0008-0000-0800-000012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7" name="Text Box 4">
          <a:extLst>
            <a:ext uri="{FF2B5EF4-FFF2-40B4-BE49-F238E27FC236}">
              <a16:creationId xmlns:a16="http://schemas.microsoft.com/office/drawing/2014/main" id="{00000000-0008-0000-0800-000013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8" name="Text Box 5">
          <a:extLst>
            <a:ext uri="{FF2B5EF4-FFF2-40B4-BE49-F238E27FC236}">
              <a16:creationId xmlns:a16="http://schemas.microsoft.com/office/drawing/2014/main" id="{00000000-0008-0000-0800-000014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69" name="Text Box 6">
          <a:extLst>
            <a:ext uri="{FF2B5EF4-FFF2-40B4-BE49-F238E27FC236}">
              <a16:creationId xmlns:a16="http://schemas.microsoft.com/office/drawing/2014/main" id="{00000000-0008-0000-0800-000015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70" name="Text Box 7">
          <a:extLst>
            <a:ext uri="{FF2B5EF4-FFF2-40B4-BE49-F238E27FC236}">
              <a16:creationId xmlns:a16="http://schemas.microsoft.com/office/drawing/2014/main" id="{00000000-0008-0000-0800-000016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71" name="Text Box 8">
          <a:extLst>
            <a:ext uri="{FF2B5EF4-FFF2-40B4-BE49-F238E27FC236}">
              <a16:creationId xmlns:a16="http://schemas.microsoft.com/office/drawing/2014/main" id="{00000000-0008-0000-0800-000017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72" name="Text Box 9">
          <a:extLst>
            <a:ext uri="{FF2B5EF4-FFF2-40B4-BE49-F238E27FC236}">
              <a16:creationId xmlns:a16="http://schemas.microsoft.com/office/drawing/2014/main" id="{00000000-0008-0000-0800-000018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2073" name="Text Box 10">
          <a:extLst>
            <a:ext uri="{FF2B5EF4-FFF2-40B4-BE49-F238E27FC236}">
              <a16:creationId xmlns:a16="http://schemas.microsoft.com/office/drawing/2014/main" id="{00000000-0008-0000-0800-0000190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4" name="Text Box 1">
          <a:extLst>
            <a:ext uri="{FF2B5EF4-FFF2-40B4-BE49-F238E27FC236}">
              <a16:creationId xmlns:a16="http://schemas.microsoft.com/office/drawing/2014/main" id="{00000000-0008-0000-0800-00001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5" name="Text Box 2">
          <a:extLst>
            <a:ext uri="{FF2B5EF4-FFF2-40B4-BE49-F238E27FC236}">
              <a16:creationId xmlns:a16="http://schemas.microsoft.com/office/drawing/2014/main" id="{00000000-0008-0000-0800-00001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6" name="Text Box 3">
          <a:extLst>
            <a:ext uri="{FF2B5EF4-FFF2-40B4-BE49-F238E27FC236}">
              <a16:creationId xmlns:a16="http://schemas.microsoft.com/office/drawing/2014/main" id="{00000000-0008-0000-0800-00001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7" name="Text Box 4">
          <a:extLst>
            <a:ext uri="{FF2B5EF4-FFF2-40B4-BE49-F238E27FC236}">
              <a16:creationId xmlns:a16="http://schemas.microsoft.com/office/drawing/2014/main" id="{00000000-0008-0000-0800-00001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8" name="Text Box 5">
          <a:extLst>
            <a:ext uri="{FF2B5EF4-FFF2-40B4-BE49-F238E27FC236}">
              <a16:creationId xmlns:a16="http://schemas.microsoft.com/office/drawing/2014/main" id="{00000000-0008-0000-0800-00001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79" name="Text Box 6">
          <a:extLst>
            <a:ext uri="{FF2B5EF4-FFF2-40B4-BE49-F238E27FC236}">
              <a16:creationId xmlns:a16="http://schemas.microsoft.com/office/drawing/2014/main" id="{00000000-0008-0000-0800-00001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0" name="Text Box 7">
          <a:extLst>
            <a:ext uri="{FF2B5EF4-FFF2-40B4-BE49-F238E27FC236}">
              <a16:creationId xmlns:a16="http://schemas.microsoft.com/office/drawing/2014/main" id="{00000000-0008-0000-0800-00002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1" name="Text Box 8">
          <a:extLst>
            <a:ext uri="{FF2B5EF4-FFF2-40B4-BE49-F238E27FC236}">
              <a16:creationId xmlns:a16="http://schemas.microsoft.com/office/drawing/2014/main" id="{00000000-0008-0000-0800-00002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2" name="Text Box 9">
          <a:extLst>
            <a:ext uri="{FF2B5EF4-FFF2-40B4-BE49-F238E27FC236}">
              <a16:creationId xmlns:a16="http://schemas.microsoft.com/office/drawing/2014/main" id="{00000000-0008-0000-0800-000022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3" name="Text Box 10">
          <a:extLst>
            <a:ext uri="{FF2B5EF4-FFF2-40B4-BE49-F238E27FC236}">
              <a16:creationId xmlns:a16="http://schemas.microsoft.com/office/drawing/2014/main" id="{00000000-0008-0000-0800-000023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4" name="Text Box 11">
          <a:extLst>
            <a:ext uri="{FF2B5EF4-FFF2-40B4-BE49-F238E27FC236}">
              <a16:creationId xmlns:a16="http://schemas.microsoft.com/office/drawing/2014/main" id="{00000000-0008-0000-0800-000024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5" name="Text Box 1">
          <a:extLst>
            <a:ext uri="{FF2B5EF4-FFF2-40B4-BE49-F238E27FC236}">
              <a16:creationId xmlns:a16="http://schemas.microsoft.com/office/drawing/2014/main" id="{00000000-0008-0000-0800-000025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6" name="Text Box 2">
          <a:extLst>
            <a:ext uri="{FF2B5EF4-FFF2-40B4-BE49-F238E27FC236}">
              <a16:creationId xmlns:a16="http://schemas.microsoft.com/office/drawing/2014/main" id="{00000000-0008-0000-0800-000026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7" name="Text Box 3">
          <a:extLst>
            <a:ext uri="{FF2B5EF4-FFF2-40B4-BE49-F238E27FC236}">
              <a16:creationId xmlns:a16="http://schemas.microsoft.com/office/drawing/2014/main" id="{00000000-0008-0000-0800-000027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8" name="Text Box 4">
          <a:extLst>
            <a:ext uri="{FF2B5EF4-FFF2-40B4-BE49-F238E27FC236}">
              <a16:creationId xmlns:a16="http://schemas.microsoft.com/office/drawing/2014/main" id="{00000000-0008-0000-0800-000028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89" name="Text Box 5">
          <a:extLst>
            <a:ext uri="{FF2B5EF4-FFF2-40B4-BE49-F238E27FC236}">
              <a16:creationId xmlns:a16="http://schemas.microsoft.com/office/drawing/2014/main" id="{00000000-0008-0000-0800-000029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0" name="Text Box 6">
          <a:extLst>
            <a:ext uri="{FF2B5EF4-FFF2-40B4-BE49-F238E27FC236}">
              <a16:creationId xmlns:a16="http://schemas.microsoft.com/office/drawing/2014/main" id="{00000000-0008-0000-0800-00002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1" name="Text Box 7">
          <a:extLst>
            <a:ext uri="{FF2B5EF4-FFF2-40B4-BE49-F238E27FC236}">
              <a16:creationId xmlns:a16="http://schemas.microsoft.com/office/drawing/2014/main" id="{00000000-0008-0000-0800-00002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2" name="Text Box 8">
          <a:extLst>
            <a:ext uri="{FF2B5EF4-FFF2-40B4-BE49-F238E27FC236}">
              <a16:creationId xmlns:a16="http://schemas.microsoft.com/office/drawing/2014/main" id="{00000000-0008-0000-0800-00002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3" name="Text Box 9">
          <a:extLst>
            <a:ext uri="{FF2B5EF4-FFF2-40B4-BE49-F238E27FC236}">
              <a16:creationId xmlns:a16="http://schemas.microsoft.com/office/drawing/2014/main" id="{00000000-0008-0000-0800-00002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4" name="Text Box 10">
          <a:extLst>
            <a:ext uri="{FF2B5EF4-FFF2-40B4-BE49-F238E27FC236}">
              <a16:creationId xmlns:a16="http://schemas.microsoft.com/office/drawing/2014/main" id="{00000000-0008-0000-0800-00002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5" name="Text Box 11">
          <a:extLst>
            <a:ext uri="{FF2B5EF4-FFF2-40B4-BE49-F238E27FC236}">
              <a16:creationId xmlns:a16="http://schemas.microsoft.com/office/drawing/2014/main" id="{00000000-0008-0000-0800-00002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6" name="Text Box 1">
          <a:extLst>
            <a:ext uri="{FF2B5EF4-FFF2-40B4-BE49-F238E27FC236}">
              <a16:creationId xmlns:a16="http://schemas.microsoft.com/office/drawing/2014/main" id="{00000000-0008-0000-0800-00003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7" name="Text Box 2">
          <a:extLst>
            <a:ext uri="{FF2B5EF4-FFF2-40B4-BE49-F238E27FC236}">
              <a16:creationId xmlns:a16="http://schemas.microsoft.com/office/drawing/2014/main" id="{00000000-0008-0000-0800-00003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8" name="Text Box 3">
          <a:extLst>
            <a:ext uri="{FF2B5EF4-FFF2-40B4-BE49-F238E27FC236}">
              <a16:creationId xmlns:a16="http://schemas.microsoft.com/office/drawing/2014/main" id="{00000000-0008-0000-0800-000032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099" name="Text Box 4">
          <a:extLst>
            <a:ext uri="{FF2B5EF4-FFF2-40B4-BE49-F238E27FC236}">
              <a16:creationId xmlns:a16="http://schemas.microsoft.com/office/drawing/2014/main" id="{00000000-0008-0000-0800-000033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0" name="Text Box 5">
          <a:extLst>
            <a:ext uri="{FF2B5EF4-FFF2-40B4-BE49-F238E27FC236}">
              <a16:creationId xmlns:a16="http://schemas.microsoft.com/office/drawing/2014/main" id="{00000000-0008-0000-0800-000034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1" name="Text Box 6">
          <a:extLst>
            <a:ext uri="{FF2B5EF4-FFF2-40B4-BE49-F238E27FC236}">
              <a16:creationId xmlns:a16="http://schemas.microsoft.com/office/drawing/2014/main" id="{00000000-0008-0000-0800-000035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2" name="Text Box 7">
          <a:extLst>
            <a:ext uri="{FF2B5EF4-FFF2-40B4-BE49-F238E27FC236}">
              <a16:creationId xmlns:a16="http://schemas.microsoft.com/office/drawing/2014/main" id="{00000000-0008-0000-0800-000036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3" name="Text Box 8">
          <a:extLst>
            <a:ext uri="{FF2B5EF4-FFF2-40B4-BE49-F238E27FC236}">
              <a16:creationId xmlns:a16="http://schemas.microsoft.com/office/drawing/2014/main" id="{00000000-0008-0000-0800-000037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4" name="Text Box 9">
          <a:extLst>
            <a:ext uri="{FF2B5EF4-FFF2-40B4-BE49-F238E27FC236}">
              <a16:creationId xmlns:a16="http://schemas.microsoft.com/office/drawing/2014/main" id="{00000000-0008-0000-0800-000038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5" name="Text Box 10">
          <a:extLst>
            <a:ext uri="{FF2B5EF4-FFF2-40B4-BE49-F238E27FC236}">
              <a16:creationId xmlns:a16="http://schemas.microsoft.com/office/drawing/2014/main" id="{00000000-0008-0000-0800-000039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6" name="Text Box 11">
          <a:extLst>
            <a:ext uri="{FF2B5EF4-FFF2-40B4-BE49-F238E27FC236}">
              <a16:creationId xmlns:a16="http://schemas.microsoft.com/office/drawing/2014/main" id="{00000000-0008-0000-0800-00003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7" name="Text Box 1">
          <a:extLst>
            <a:ext uri="{FF2B5EF4-FFF2-40B4-BE49-F238E27FC236}">
              <a16:creationId xmlns:a16="http://schemas.microsoft.com/office/drawing/2014/main" id="{00000000-0008-0000-0800-00003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8" name="Text Box 2">
          <a:extLst>
            <a:ext uri="{FF2B5EF4-FFF2-40B4-BE49-F238E27FC236}">
              <a16:creationId xmlns:a16="http://schemas.microsoft.com/office/drawing/2014/main" id="{00000000-0008-0000-0800-00003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09" name="Text Box 3">
          <a:extLst>
            <a:ext uri="{FF2B5EF4-FFF2-40B4-BE49-F238E27FC236}">
              <a16:creationId xmlns:a16="http://schemas.microsoft.com/office/drawing/2014/main" id="{00000000-0008-0000-0800-00003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0" name="Text Box 4">
          <a:extLst>
            <a:ext uri="{FF2B5EF4-FFF2-40B4-BE49-F238E27FC236}">
              <a16:creationId xmlns:a16="http://schemas.microsoft.com/office/drawing/2014/main" id="{00000000-0008-0000-0800-00003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1" name="Text Box 5">
          <a:extLst>
            <a:ext uri="{FF2B5EF4-FFF2-40B4-BE49-F238E27FC236}">
              <a16:creationId xmlns:a16="http://schemas.microsoft.com/office/drawing/2014/main" id="{00000000-0008-0000-0800-00003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2" name="Text Box 6">
          <a:extLst>
            <a:ext uri="{FF2B5EF4-FFF2-40B4-BE49-F238E27FC236}">
              <a16:creationId xmlns:a16="http://schemas.microsoft.com/office/drawing/2014/main" id="{00000000-0008-0000-0800-00004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3" name="Text Box 7">
          <a:extLst>
            <a:ext uri="{FF2B5EF4-FFF2-40B4-BE49-F238E27FC236}">
              <a16:creationId xmlns:a16="http://schemas.microsoft.com/office/drawing/2014/main" id="{00000000-0008-0000-0800-00004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4" name="Text Box 8">
          <a:extLst>
            <a:ext uri="{FF2B5EF4-FFF2-40B4-BE49-F238E27FC236}">
              <a16:creationId xmlns:a16="http://schemas.microsoft.com/office/drawing/2014/main" id="{00000000-0008-0000-0800-000042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5" name="Text Box 9">
          <a:extLst>
            <a:ext uri="{FF2B5EF4-FFF2-40B4-BE49-F238E27FC236}">
              <a16:creationId xmlns:a16="http://schemas.microsoft.com/office/drawing/2014/main" id="{00000000-0008-0000-0800-000043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6" name="Text Box 10">
          <a:extLst>
            <a:ext uri="{FF2B5EF4-FFF2-40B4-BE49-F238E27FC236}">
              <a16:creationId xmlns:a16="http://schemas.microsoft.com/office/drawing/2014/main" id="{00000000-0008-0000-0800-000044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7" name="Text Box 11">
          <a:extLst>
            <a:ext uri="{FF2B5EF4-FFF2-40B4-BE49-F238E27FC236}">
              <a16:creationId xmlns:a16="http://schemas.microsoft.com/office/drawing/2014/main" id="{00000000-0008-0000-0800-000045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8" name="Text Box 1">
          <a:extLst>
            <a:ext uri="{FF2B5EF4-FFF2-40B4-BE49-F238E27FC236}">
              <a16:creationId xmlns:a16="http://schemas.microsoft.com/office/drawing/2014/main" id="{00000000-0008-0000-0800-000046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19" name="Text Box 2">
          <a:extLst>
            <a:ext uri="{FF2B5EF4-FFF2-40B4-BE49-F238E27FC236}">
              <a16:creationId xmlns:a16="http://schemas.microsoft.com/office/drawing/2014/main" id="{00000000-0008-0000-0800-000047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0" name="Text Box 3">
          <a:extLst>
            <a:ext uri="{FF2B5EF4-FFF2-40B4-BE49-F238E27FC236}">
              <a16:creationId xmlns:a16="http://schemas.microsoft.com/office/drawing/2014/main" id="{00000000-0008-0000-0800-000048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1" name="Text Box 4">
          <a:extLst>
            <a:ext uri="{FF2B5EF4-FFF2-40B4-BE49-F238E27FC236}">
              <a16:creationId xmlns:a16="http://schemas.microsoft.com/office/drawing/2014/main" id="{00000000-0008-0000-0800-000049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2" name="Text Box 5">
          <a:extLst>
            <a:ext uri="{FF2B5EF4-FFF2-40B4-BE49-F238E27FC236}">
              <a16:creationId xmlns:a16="http://schemas.microsoft.com/office/drawing/2014/main" id="{00000000-0008-0000-0800-00004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3" name="Text Box 6">
          <a:extLst>
            <a:ext uri="{FF2B5EF4-FFF2-40B4-BE49-F238E27FC236}">
              <a16:creationId xmlns:a16="http://schemas.microsoft.com/office/drawing/2014/main" id="{00000000-0008-0000-0800-00004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4" name="Text Box 7">
          <a:extLst>
            <a:ext uri="{FF2B5EF4-FFF2-40B4-BE49-F238E27FC236}">
              <a16:creationId xmlns:a16="http://schemas.microsoft.com/office/drawing/2014/main" id="{00000000-0008-0000-0800-00004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5" name="Text Box 8">
          <a:extLst>
            <a:ext uri="{FF2B5EF4-FFF2-40B4-BE49-F238E27FC236}">
              <a16:creationId xmlns:a16="http://schemas.microsoft.com/office/drawing/2014/main" id="{00000000-0008-0000-0800-00004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6" name="Text Box 9">
          <a:extLst>
            <a:ext uri="{FF2B5EF4-FFF2-40B4-BE49-F238E27FC236}">
              <a16:creationId xmlns:a16="http://schemas.microsoft.com/office/drawing/2014/main" id="{00000000-0008-0000-0800-00004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7" name="Text Box 10">
          <a:extLst>
            <a:ext uri="{FF2B5EF4-FFF2-40B4-BE49-F238E27FC236}">
              <a16:creationId xmlns:a16="http://schemas.microsoft.com/office/drawing/2014/main" id="{00000000-0008-0000-0800-00004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8" name="Text Box 11">
          <a:extLst>
            <a:ext uri="{FF2B5EF4-FFF2-40B4-BE49-F238E27FC236}">
              <a16:creationId xmlns:a16="http://schemas.microsoft.com/office/drawing/2014/main" id="{00000000-0008-0000-0800-00005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29" name="Text Box 1">
          <a:extLst>
            <a:ext uri="{FF2B5EF4-FFF2-40B4-BE49-F238E27FC236}">
              <a16:creationId xmlns:a16="http://schemas.microsoft.com/office/drawing/2014/main" id="{00000000-0008-0000-0800-00005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0" name="Text Box 2">
          <a:extLst>
            <a:ext uri="{FF2B5EF4-FFF2-40B4-BE49-F238E27FC236}">
              <a16:creationId xmlns:a16="http://schemas.microsoft.com/office/drawing/2014/main" id="{00000000-0008-0000-0800-000052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1" name="Text Box 3">
          <a:extLst>
            <a:ext uri="{FF2B5EF4-FFF2-40B4-BE49-F238E27FC236}">
              <a16:creationId xmlns:a16="http://schemas.microsoft.com/office/drawing/2014/main" id="{00000000-0008-0000-0800-000053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2" name="Text Box 4">
          <a:extLst>
            <a:ext uri="{FF2B5EF4-FFF2-40B4-BE49-F238E27FC236}">
              <a16:creationId xmlns:a16="http://schemas.microsoft.com/office/drawing/2014/main" id="{00000000-0008-0000-0800-000054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3" name="Text Box 5">
          <a:extLst>
            <a:ext uri="{FF2B5EF4-FFF2-40B4-BE49-F238E27FC236}">
              <a16:creationId xmlns:a16="http://schemas.microsoft.com/office/drawing/2014/main" id="{00000000-0008-0000-0800-000055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4" name="Text Box 6">
          <a:extLst>
            <a:ext uri="{FF2B5EF4-FFF2-40B4-BE49-F238E27FC236}">
              <a16:creationId xmlns:a16="http://schemas.microsoft.com/office/drawing/2014/main" id="{00000000-0008-0000-0800-000056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5" name="Text Box 7">
          <a:extLst>
            <a:ext uri="{FF2B5EF4-FFF2-40B4-BE49-F238E27FC236}">
              <a16:creationId xmlns:a16="http://schemas.microsoft.com/office/drawing/2014/main" id="{00000000-0008-0000-0800-000057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6" name="Text Box 8">
          <a:extLst>
            <a:ext uri="{FF2B5EF4-FFF2-40B4-BE49-F238E27FC236}">
              <a16:creationId xmlns:a16="http://schemas.microsoft.com/office/drawing/2014/main" id="{00000000-0008-0000-0800-000058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7" name="Text Box 9">
          <a:extLst>
            <a:ext uri="{FF2B5EF4-FFF2-40B4-BE49-F238E27FC236}">
              <a16:creationId xmlns:a16="http://schemas.microsoft.com/office/drawing/2014/main" id="{00000000-0008-0000-0800-000059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8" name="Text Box 10">
          <a:extLst>
            <a:ext uri="{FF2B5EF4-FFF2-40B4-BE49-F238E27FC236}">
              <a16:creationId xmlns:a16="http://schemas.microsoft.com/office/drawing/2014/main" id="{00000000-0008-0000-0800-00005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39" name="Text Box 11">
          <a:extLst>
            <a:ext uri="{FF2B5EF4-FFF2-40B4-BE49-F238E27FC236}">
              <a16:creationId xmlns:a16="http://schemas.microsoft.com/office/drawing/2014/main" id="{00000000-0008-0000-0800-00005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0" name="Text Box 1">
          <a:extLst>
            <a:ext uri="{FF2B5EF4-FFF2-40B4-BE49-F238E27FC236}">
              <a16:creationId xmlns:a16="http://schemas.microsoft.com/office/drawing/2014/main" id="{00000000-0008-0000-0800-00005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1" name="Text Box 2">
          <a:extLst>
            <a:ext uri="{FF2B5EF4-FFF2-40B4-BE49-F238E27FC236}">
              <a16:creationId xmlns:a16="http://schemas.microsoft.com/office/drawing/2014/main" id="{00000000-0008-0000-0800-00005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2" name="Text Box 3">
          <a:extLst>
            <a:ext uri="{FF2B5EF4-FFF2-40B4-BE49-F238E27FC236}">
              <a16:creationId xmlns:a16="http://schemas.microsoft.com/office/drawing/2014/main" id="{00000000-0008-0000-0800-00005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3" name="Text Box 4">
          <a:extLst>
            <a:ext uri="{FF2B5EF4-FFF2-40B4-BE49-F238E27FC236}">
              <a16:creationId xmlns:a16="http://schemas.microsoft.com/office/drawing/2014/main" id="{00000000-0008-0000-0800-00005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4" name="Text Box 5">
          <a:extLst>
            <a:ext uri="{FF2B5EF4-FFF2-40B4-BE49-F238E27FC236}">
              <a16:creationId xmlns:a16="http://schemas.microsoft.com/office/drawing/2014/main" id="{00000000-0008-0000-0800-00006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5" name="Text Box 6">
          <a:extLst>
            <a:ext uri="{FF2B5EF4-FFF2-40B4-BE49-F238E27FC236}">
              <a16:creationId xmlns:a16="http://schemas.microsoft.com/office/drawing/2014/main" id="{00000000-0008-0000-0800-00006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6" name="Text Box 7">
          <a:extLst>
            <a:ext uri="{FF2B5EF4-FFF2-40B4-BE49-F238E27FC236}">
              <a16:creationId xmlns:a16="http://schemas.microsoft.com/office/drawing/2014/main" id="{00000000-0008-0000-0800-000062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7" name="Text Box 8">
          <a:extLst>
            <a:ext uri="{FF2B5EF4-FFF2-40B4-BE49-F238E27FC236}">
              <a16:creationId xmlns:a16="http://schemas.microsoft.com/office/drawing/2014/main" id="{00000000-0008-0000-0800-000063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8" name="Text Box 9">
          <a:extLst>
            <a:ext uri="{FF2B5EF4-FFF2-40B4-BE49-F238E27FC236}">
              <a16:creationId xmlns:a16="http://schemas.microsoft.com/office/drawing/2014/main" id="{00000000-0008-0000-0800-000064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49" name="Text Box 10">
          <a:extLst>
            <a:ext uri="{FF2B5EF4-FFF2-40B4-BE49-F238E27FC236}">
              <a16:creationId xmlns:a16="http://schemas.microsoft.com/office/drawing/2014/main" id="{00000000-0008-0000-0800-000065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0" name="Text Box 11">
          <a:extLst>
            <a:ext uri="{FF2B5EF4-FFF2-40B4-BE49-F238E27FC236}">
              <a16:creationId xmlns:a16="http://schemas.microsoft.com/office/drawing/2014/main" id="{00000000-0008-0000-0800-000066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1" name="Text Box 1">
          <a:extLst>
            <a:ext uri="{FF2B5EF4-FFF2-40B4-BE49-F238E27FC236}">
              <a16:creationId xmlns:a16="http://schemas.microsoft.com/office/drawing/2014/main" id="{00000000-0008-0000-0800-000067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2" name="Text Box 2">
          <a:extLst>
            <a:ext uri="{FF2B5EF4-FFF2-40B4-BE49-F238E27FC236}">
              <a16:creationId xmlns:a16="http://schemas.microsoft.com/office/drawing/2014/main" id="{00000000-0008-0000-0800-000068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3" name="Text Box 3">
          <a:extLst>
            <a:ext uri="{FF2B5EF4-FFF2-40B4-BE49-F238E27FC236}">
              <a16:creationId xmlns:a16="http://schemas.microsoft.com/office/drawing/2014/main" id="{00000000-0008-0000-0800-000069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4" name="Text Box 4">
          <a:extLst>
            <a:ext uri="{FF2B5EF4-FFF2-40B4-BE49-F238E27FC236}">
              <a16:creationId xmlns:a16="http://schemas.microsoft.com/office/drawing/2014/main" id="{00000000-0008-0000-0800-00006A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5" name="Text Box 5">
          <a:extLst>
            <a:ext uri="{FF2B5EF4-FFF2-40B4-BE49-F238E27FC236}">
              <a16:creationId xmlns:a16="http://schemas.microsoft.com/office/drawing/2014/main" id="{00000000-0008-0000-0800-00006B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6" name="Text Box 6">
          <a:extLst>
            <a:ext uri="{FF2B5EF4-FFF2-40B4-BE49-F238E27FC236}">
              <a16:creationId xmlns:a16="http://schemas.microsoft.com/office/drawing/2014/main" id="{00000000-0008-0000-0800-00006C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7" name="Text Box 7">
          <a:extLst>
            <a:ext uri="{FF2B5EF4-FFF2-40B4-BE49-F238E27FC236}">
              <a16:creationId xmlns:a16="http://schemas.microsoft.com/office/drawing/2014/main" id="{00000000-0008-0000-0800-00006D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8" name="Text Box 8">
          <a:extLst>
            <a:ext uri="{FF2B5EF4-FFF2-40B4-BE49-F238E27FC236}">
              <a16:creationId xmlns:a16="http://schemas.microsoft.com/office/drawing/2014/main" id="{00000000-0008-0000-0800-00006E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59" name="Text Box 9">
          <a:extLst>
            <a:ext uri="{FF2B5EF4-FFF2-40B4-BE49-F238E27FC236}">
              <a16:creationId xmlns:a16="http://schemas.microsoft.com/office/drawing/2014/main" id="{00000000-0008-0000-0800-00006F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60" name="Text Box 10">
          <a:extLst>
            <a:ext uri="{FF2B5EF4-FFF2-40B4-BE49-F238E27FC236}">
              <a16:creationId xmlns:a16="http://schemas.microsoft.com/office/drawing/2014/main" id="{00000000-0008-0000-0800-000070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2161" name="Text Box 11">
          <a:extLst>
            <a:ext uri="{FF2B5EF4-FFF2-40B4-BE49-F238E27FC236}">
              <a16:creationId xmlns:a16="http://schemas.microsoft.com/office/drawing/2014/main" id="{00000000-0008-0000-0800-0000710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2163" name="Text Box 1">
          <a:extLst>
            <a:ext uri="{FF2B5EF4-FFF2-40B4-BE49-F238E27FC236}">
              <a16:creationId xmlns:a16="http://schemas.microsoft.com/office/drawing/2014/main" id="{00000000-0008-0000-0800-00007308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2164" name="Text Box 2">
          <a:extLst>
            <a:ext uri="{FF2B5EF4-FFF2-40B4-BE49-F238E27FC236}">
              <a16:creationId xmlns:a16="http://schemas.microsoft.com/office/drawing/2014/main" id="{00000000-0008-0000-0800-00007408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2165" name="Text Box 3">
          <a:extLst>
            <a:ext uri="{FF2B5EF4-FFF2-40B4-BE49-F238E27FC236}">
              <a16:creationId xmlns:a16="http://schemas.microsoft.com/office/drawing/2014/main" id="{00000000-0008-0000-0800-00007508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2166" name="Text Box 4">
          <a:extLst>
            <a:ext uri="{FF2B5EF4-FFF2-40B4-BE49-F238E27FC236}">
              <a16:creationId xmlns:a16="http://schemas.microsoft.com/office/drawing/2014/main" id="{00000000-0008-0000-0800-00007608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67" name="Text Box 49">
          <a:extLst>
            <a:ext uri="{FF2B5EF4-FFF2-40B4-BE49-F238E27FC236}">
              <a16:creationId xmlns:a16="http://schemas.microsoft.com/office/drawing/2014/main" id="{00000000-0008-0000-0800-000077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68" name="Text Box 50">
          <a:extLst>
            <a:ext uri="{FF2B5EF4-FFF2-40B4-BE49-F238E27FC236}">
              <a16:creationId xmlns:a16="http://schemas.microsoft.com/office/drawing/2014/main" id="{00000000-0008-0000-0800-000078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69" name="Text Box 51">
          <a:extLst>
            <a:ext uri="{FF2B5EF4-FFF2-40B4-BE49-F238E27FC236}">
              <a16:creationId xmlns:a16="http://schemas.microsoft.com/office/drawing/2014/main" id="{00000000-0008-0000-0800-000079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0" name="Text Box 52">
          <a:extLst>
            <a:ext uri="{FF2B5EF4-FFF2-40B4-BE49-F238E27FC236}">
              <a16:creationId xmlns:a16="http://schemas.microsoft.com/office/drawing/2014/main" id="{00000000-0008-0000-0800-00007A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1" name="Text Box 53">
          <a:extLst>
            <a:ext uri="{FF2B5EF4-FFF2-40B4-BE49-F238E27FC236}">
              <a16:creationId xmlns:a16="http://schemas.microsoft.com/office/drawing/2014/main" id="{00000000-0008-0000-0800-00007B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2" name="Text Box 54">
          <a:extLst>
            <a:ext uri="{FF2B5EF4-FFF2-40B4-BE49-F238E27FC236}">
              <a16:creationId xmlns:a16="http://schemas.microsoft.com/office/drawing/2014/main" id="{00000000-0008-0000-0800-00007C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3" name="Text Box 55">
          <a:extLst>
            <a:ext uri="{FF2B5EF4-FFF2-40B4-BE49-F238E27FC236}">
              <a16:creationId xmlns:a16="http://schemas.microsoft.com/office/drawing/2014/main" id="{00000000-0008-0000-0800-00007D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4" name="Text Box 56">
          <a:extLst>
            <a:ext uri="{FF2B5EF4-FFF2-40B4-BE49-F238E27FC236}">
              <a16:creationId xmlns:a16="http://schemas.microsoft.com/office/drawing/2014/main" id="{00000000-0008-0000-0800-00007E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5" name="Text Box 57">
          <a:extLst>
            <a:ext uri="{FF2B5EF4-FFF2-40B4-BE49-F238E27FC236}">
              <a16:creationId xmlns:a16="http://schemas.microsoft.com/office/drawing/2014/main" id="{00000000-0008-0000-0800-00007F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6" name="Text Box 58">
          <a:extLst>
            <a:ext uri="{FF2B5EF4-FFF2-40B4-BE49-F238E27FC236}">
              <a16:creationId xmlns:a16="http://schemas.microsoft.com/office/drawing/2014/main" id="{00000000-0008-0000-0800-000080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177" name="Text Box 59">
          <a:extLst>
            <a:ext uri="{FF2B5EF4-FFF2-40B4-BE49-F238E27FC236}">
              <a16:creationId xmlns:a16="http://schemas.microsoft.com/office/drawing/2014/main" id="{00000000-0008-0000-0800-000081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78" name="Text Box 1">
          <a:extLst>
            <a:ext uri="{FF2B5EF4-FFF2-40B4-BE49-F238E27FC236}">
              <a16:creationId xmlns:a16="http://schemas.microsoft.com/office/drawing/2014/main" id="{00000000-0008-0000-0800-000082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79" name="Text Box 2">
          <a:extLst>
            <a:ext uri="{FF2B5EF4-FFF2-40B4-BE49-F238E27FC236}">
              <a16:creationId xmlns:a16="http://schemas.microsoft.com/office/drawing/2014/main" id="{00000000-0008-0000-0800-000083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0" name="Text Box 3">
          <a:extLst>
            <a:ext uri="{FF2B5EF4-FFF2-40B4-BE49-F238E27FC236}">
              <a16:creationId xmlns:a16="http://schemas.microsoft.com/office/drawing/2014/main" id="{00000000-0008-0000-0800-000084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1" name="Text Box 4">
          <a:extLst>
            <a:ext uri="{FF2B5EF4-FFF2-40B4-BE49-F238E27FC236}">
              <a16:creationId xmlns:a16="http://schemas.microsoft.com/office/drawing/2014/main" id="{00000000-0008-0000-0800-000085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2" name="Text Box 5">
          <a:extLst>
            <a:ext uri="{FF2B5EF4-FFF2-40B4-BE49-F238E27FC236}">
              <a16:creationId xmlns:a16="http://schemas.microsoft.com/office/drawing/2014/main" id="{00000000-0008-0000-0800-000086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3" name="Text Box 6">
          <a:extLst>
            <a:ext uri="{FF2B5EF4-FFF2-40B4-BE49-F238E27FC236}">
              <a16:creationId xmlns:a16="http://schemas.microsoft.com/office/drawing/2014/main" id="{00000000-0008-0000-0800-000087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4" name="Text Box 7">
          <a:extLst>
            <a:ext uri="{FF2B5EF4-FFF2-40B4-BE49-F238E27FC236}">
              <a16:creationId xmlns:a16="http://schemas.microsoft.com/office/drawing/2014/main" id="{00000000-0008-0000-0800-000088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5" name="Text Box 8">
          <a:extLst>
            <a:ext uri="{FF2B5EF4-FFF2-40B4-BE49-F238E27FC236}">
              <a16:creationId xmlns:a16="http://schemas.microsoft.com/office/drawing/2014/main" id="{00000000-0008-0000-0800-000089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6" name="Text Box 9">
          <a:extLst>
            <a:ext uri="{FF2B5EF4-FFF2-40B4-BE49-F238E27FC236}">
              <a16:creationId xmlns:a16="http://schemas.microsoft.com/office/drawing/2014/main" id="{00000000-0008-0000-0800-00008A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7" name="Text Box 10">
          <a:extLst>
            <a:ext uri="{FF2B5EF4-FFF2-40B4-BE49-F238E27FC236}">
              <a16:creationId xmlns:a16="http://schemas.microsoft.com/office/drawing/2014/main" id="{00000000-0008-0000-0800-00008B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8" name="Text Box 11">
          <a:extLst>
            <a:ext uri="{FF2B5EF4-FFF2-40B4-BE49-F238E27FC236}">
              <a16:creationId xmlns:a16="http://schemas.microsoft.com/office/drawing/2014/main" id="{00000000-0008-0000-0800-00008C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89" name="Text Box 1">
          <a:extLst>
            <a:ext uri="{FF2B5EF4-FFF2-40B4-BE49-F238E27FC236}">
              <a16:creationId xmlns:a16="http://schemas.microsoft.com/office/drawing/2014/main" id="{00000000-0008-0000-0800-00008D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0" name="Text Box 2">
          <a:extLst>
            <a:ext uri="{FF2B5EF4-FFF2-40B4-BE49-F238E27FC236}">
              <a16:creationId xmlns:a16="http://schemas.microsoft.com/office/drawing/2014/main" id="{00000000-0008-0000-0800-00008E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1" name="Text Box 3">
          <a:extLst>
            <a:ext uri="{FF2B5EF4-FFF2-40B4-BE49-F238E27FC236}">
              <a16:creationId xmlns:a16="http://schemas.microsoft.com/office/drawing/2014/main" id="{00000000-0008-0000-0800-00008F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2" name="Text Box 4">
          <a:extLst>
            <a:ext uri="{FF2B5EF4-FFF2-40B4-BE49-F238E27FC236}">
              <a16:creationId xmlns:a16="http://schemas.microsoft.com/office/drawing/2014/main" id="{00000000-0008-0000-0800-000090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3" name="Text Box 5">
          <a:extLst>
            <a:ext uri="{FF2B5EF4-FFF2-40B4-BE49-F238E27FC236}">
              <a16:creationId xmlns:a16="http://schemas.microsoft.com/office/drawing/2014/main" id="{00000000-0008-0000-0800-000091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4" name="Text Box 6">
          <a:extLst>
            <a:ext uri="{FF2B5EF4-FFF2-40B4-BE49-F238E27FC236}">
              <a16:creationId xmlns:a16="http://schemas.microsoft.com/office/drawing/2014/main" id="{00000000-0008-0000-0800-000092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5" name="Text Box 7">
          <a:extLst>
            <a:ext uri="{FF2B5EF4-FFF2-40B4-BE49-F238E27FC236}">
              <a16:creationId xmlns:a16="http://schemas.microsoft.com/office/drawing/2014/main" id="{00000000-0008-0000-0800-000093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6" name="Text Box 8">
          <a:extLst>
            <a:ext uri="{FF2B5EF4-FFF2-40B4-BE49-F238E27FC236}">
              <a16:creationId xmlns:a16="http://schemas.microsoft.com/office/drawing/2014/main" id="{00000000-0008-0000-0800-000094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7" name="Text Box 9">
          <a:extLst>
            <a:ext uri="{FF2B5EF4-FFF2-40B4-BE49-F238E27FC236}">
              <a16:creationId xmlns:a16="http://schemas.microsoft.com/office/drawing/2014/main" id="{00000000-0008-0000-0800-000095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8" name="Text Box 10">
          <a:extLst>
            <a:ext uri="{FF2B5EF4-FFF2-40B4-BE49-F238E27FC236}">
              <a16:creationId xmlns:a16="http://schemas.microsoft.com/office/drawing/2014/main" id="{00000000-0008-0000-0800-000096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199" name="Text Box 11">
          <a:extLst>
            <a:ext uri="{FF2B5EF4-FFF2-40B4-BE49-F238E27FC236}">
              <a16:creationId xmlns:a16="http://schemas.microsoft.com/office/drawing/2014/main" id="{00000000-0008-0000-0800-000097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0" name="Text Box 1">
          <a:extLst>
            <a:ext uri="{FF2B5EF4-FFF2-40B4-BE49-F238E27FC236}">
              <a16:creationId xmlns:a16="http://schemas.microsoft.com/office/drawing/2014/main" id="{00000000-0008-0000-0800-000098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1" name="Text Box 2">
          <a:extLst>
            <a:ext uri="{FF2B5EF4-FFF2-40B4-BE49-F238E27FC236}">
              <a16:creationId xmlns:a16="http://schemas.microsoft.com/office/drawing/2014/main" id="{00000000-0008-0000-0800-000099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2" name="Text Box 3">
          <a:extLst>
            <a:ext uri="{FF2B5EF4-FFF2-40B4-BE49-F238E27FC236}">
              <a16:creationId xmlns:a16="http://schemas.microsoft.com/office/drawing/2014/main" id="{00000000-0008-0000-0800-00009A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3" name="Text Box 4">
          <a:extLst>
            <a:ext uri="{FF2B5EF4-FFF2-40B4-BE49-F238E27FC236}">
              <a16:creationId xmlns:a16="http://schemas.microsoft.com/office/drawing/2014/main" id="{00000000-0008-0000-0800-00009B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4" name="Text Box 5">
          <a:extLst>
            <a:ext uri="{FF2B5EF4-FFF2-40B4-BE49-F238E27FC236}">
              <a16:creationId xmlns:a16="http://schemas.microsoft.com/office/drawing/2014/main" id="{00000000-0008-0000-0800-00009C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5" name="Text Box 6">
          <a:extLst>
            <a:ext uri="{FF2B5EF4-FFF2-40B4-BE49-F238E27FC236}">
              <a16:creationId xmlns:a16="http://schemas.microsoft.com/office/drawing/2014/main" id="{00000000-0008-0000-0800-00009D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6" name="Text Box 7">
          <a:extLst>
            <a:ext uri="{FF2B5EF4-FFF2-40B4-BE49-F238E27FC236}">
              <a16:creationId xmlns:a16="http://schemas.microsoft.com/office/drawing/2014/main" id="{00000000-0008-0000-0800-00009E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7" name="Text Box 8">
          <a:extLst>
            <a:ext uri="{FF2B5EF4-FFF2-40B4-BE49-F238E27FC236}">
              <a16:creationId xmlns:a16="http://schemas.microsoft.com/office/drawing/2014/main" id="{00000000-0008-0000-0800-00009F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8" name="Text Box 9">
          <a:extLst>
            <a:ext uri="{FF2B5EF4-FFF2-40B4-BE49-F238E27FC236}">
              <a16:creationId xmlns:a16="http://schemas.microsoft.com/office/drawing/2014/main" id="{00000000-0008-0000-0800-0000A0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209" name="Text Box 10">
          <a:extLst>
            <a:ext uri="{FF2B5EF4-FFF2-40B4-BE49-F238E27FC236}">
              <a16:creationId xmlns:a16="http://schemas.microsoft.com/office/drawing/2014/main" id="{00000000-0008-0000-0800-0000A108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0" name="Text Box 1">
          <a:extLst>
            <a:ext uri="{FF2B5EF4-FFF2-40B4-BE49-F238E27FC236}">
              <a16:creationId xmlns:a16="http://schemas.microsoft.com/office/drawing/2014/main" id="{00000000-0008-0000-0800-0000A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1" name="Text Box 2">
          <a:extLst>
            <a:ext uri="{FF2B5EF4-FFF2-40B4-BE49-F238E27FC236}">
              <a16:creationId xmlns:a16="http://schemas.microsoft.com/office/drawing/2014/main" id="{00000000-0008-0000-0800-0000A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2" name="Text Box 3">
          <a:extLst>
            <a:ext uri="{FF2B5EF4-FFF2-40B4-BE49-F238E27FC236}">
              <a16:creationId xmlns:a16="http://schemas.microsoft.com/office/drawing/2014/main" id="{00000000-0008-0000-0800-0000A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3" name="Text Box 4">
          <a:extLst>
            <a:ext uri="{FF2B5EF4-FFF2-40B4-BE49-F238E27FC236}">
              <a16:creationId xmlns:a16="http://schemas.microsoft.com/office/drawing/2014/main" id="{00000000-0008-0000-0800-0000A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4" name="Text Box 5">
          <a:extLst>
            <a:ext uri="{FF2B5EF4-FFF2-40B4-BE49-F238E27FC236}">
              <a16:creationId xmlns:a16="http://schemas.microsoft.com/office/drawing/2014/main" id="{00000000-0008-0000-0800-0000A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5" name="Text Box 6">
          <a:extLst>
            <a:ext uri="{FF2B5EF4-FFF2-40B4-BE49-F238E27FC236}">
              <a16:creationId xmlns:a16="http://schemas.microsoft.com/office/drawing/2014/main" id="{00000000-0008-0000-0800-0000A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6" name="Text Box 7">
          <a:extLst>
            <a:ext uri="{FF2B5EF4-FFF2-40B4-BE49-F238E27FC236}">
              <a16:creationId xmlns:a16="http://schemas.microsoft.com/office/drawing/2014/main" id="{00000000-0008-0000-0800-0000A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7" name="Text Box 8">
          <a:extLst>
            <a:ext uri="{FF2B5EF4-FFF2-40B4-BE49-F238E27FC236}">
              <a16:creationId xmlns:a16="http://schemas.microsoft.com/office/drawing/2014/main" id="{00000000-0008-0000-0800-0000A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8" name="Text Box 9">
          <a:extLst>
            <a:ext uri="{FF2B5EF4-FFF2-40B4-BE49-F238E27FC236}">
              <a16:creationId xmlns:a16="http://schemas.microsoft.com/office/drawing/2014/main" id="{00000000-0008-0000-0800-0000AA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19" name="Text Box 10">
          <a:extLst>
            <a:ext uri="{FF2B5EF4-FFF2-40B4-BE49-F238E27FC236}">
              <a16:creationId xmlns:a16="http://schemas.microsoft.com/office/drawing/2014/main" id="{00000000-0008-0000-0800-0000AB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0" name="Text Box 11">
          <a:extLst>
            <a:ext uri="{FF2B5EF4-FFF2-40B4-BE49-F238E27FC236}">
              <a16:creationId xmlns:a16="http://schemas.microsoft.com/office/drawing/2014/main" id="{00000000-0008-0000-0800-0000AC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1" name="Text Box 1">
          <a:extLst>
            <a:ext uri="{FF2B5EF4-FFF2-40B4-BE49-F238E27FC236}">
              <a16:creationId xmlns:a16="http://schemas.microsoft.com/office/drawing/2014/main" id="{00000000-0008-0000-0800-0000AD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2" name="Text Box 2">
          <a:extLst>
            <a:ext uri="{FF2B5EF4-FFF2-40B4-BE49-F238E27FC236}">
              <a16:creationId xmlns:a16="http://schemas.microsoft.com/office/drawing/2014/main" id="{00000000-0008-0000-0800-0000AE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3" name="Text Box 3">
          <a:extLst>
            <a:ext uri="{FF2B5EF4-FFF2-40B4-BE49-F238E27FC236}">
              <a16:creationId xmlns:a16="http://schemas.microsoft.com/office/drawing/2014/main" id="{00000000-0008-0000-0800-0000AF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4" name="Text Box 4">
          <a:extLst>
            <a:ext uri="{FF2B5EF4-FFF2-40B4-BE49-F238E27FC236}">
              <a16:creationId xmlns:a16="http://schemas.microsoft.com/office/drawing/2014/main" id="{00000000-0008-0000-0800-0000B0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5" name="Text Box 5">
          <a:extLst>
            <a:ext uri="{FF2B5EF4-FFF2-40B4-BE49-F238E27FC236}">
              <a16:creationId xmlns:a16="http://schemas.microsoft.com/office/drawing/2014/main" id="{00000000-0008-0000-0800-0000B1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6" name="Text Box 6">
          <a:extLst>
            <a:ext uri="{FF2B5EF4-FFF2-40B4-BE49-F238E27FC236}">
              <a16:creationId xmlns:a16="http://schemas.microsoft.com/office/drawing/2014/main" id="{00000000-0008-0000-0800-0000B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7" name="Text Box 7">
          <a:extLst>
            <a:ext uri="{FF2B5EF4-FFF2-40B4-BE49-F238E27FC236}">
              <a16:creationId xmlns:a16="http://schemas.microsoft.com/office/drawing/2014/main" id="{00000000-0008-0000-0800-0000B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8" name="Text Box 8">
          <a:extLst>
            <a:ext uri="{FF2B5EF4-FFF2-40B4-BE49-F238E27FC236}">
              <a16:creationId xmlns:a16="http://schemas.microsoft.com/office/drawing/2014/main" id="{00000000-0008-0000-0800-0000B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29" name="Text Box 9">
          <a:extLst>
            <a:ext uri="{FF2B5EF4-FFF2-40B4-BE49-F238E27FC236}">
              <a16:creationId xmlns:a16="http://schemas.microsoft.com/office/drawing/2014/main" id="{00000000-0008-0000-0800-0000B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0" name="Text Box 10">
          <a:extLst>
            <a:ext uri="{FF2B5EF4-FFF2-40B4-BE49-F238E27FC236}">
              <a16:creationId xmlns:a16="http://schemas.microsoft.com/office/drawing/2014/main" id="{00000000-0008-0000-0800-0000B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1" name="Text Box 11">
          <a:extLst>
            <a:ext uri="{FF2B5EF4-FFF2-40B4-BE49-F238E27FC236}">
              <a16:creationId xmlns:a16="http://schemas.microsoft.com/office/drawing/2014/main" id="{00000000-0008-0000-0800-0000B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2" name="Text Box 1">
          <a:extLst>
            <a:ext uri="{FF2B5EF4-FFF2-40B4-BE49-F238E27FC236}">
              <a16:creationId xmlns:a16="http://schemas.microsoft.com/office/drawing/2014/main" id="{00000000-0008-0000-0800-0000B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3" name="Text Box 2">
          <a:extLst>
            <a:ext uri="{FF2B5EF4-FFF2-40B4-BE49-F238E27FC236}">
              <a16:creationId xmlns:a16="http://schemas.microsoft.com/office/drawing/2014/main" id="{00000000-0008-0000-0800-0000B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4" name="Text Box 3">
          <a:extLst>
            <a:ext uri="{FF2B5EF4-FFF2-40B4-BE49-F238E27FC236}">
              <a16:creationId xmlns:a16="http://schemas.microsoft.com/office/drawing/2014/main" id="{00000000-0008-0000-0800-0000BA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5" name="Text Box 4">
          <a:extLst>
            <a:ext uri="{FF2B5EF4-FFF2-40B4-BE49-F238E27FC236}">
              <a16:creationId xmlns:a16="http://schemas.microsoft.com/office/drawing/2014/main" id="{00000000-0008-0000-0800-0000BB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6" name="Text Box 5">
          <a:extLst>
            <a:ext uri="{FF2B5EF4-FFF2-40B4-BE49-F238E27FC236}">
              <a16:creationId xmlns:a16="http://schemas.microsoft.com/office/drawing/2014/main" id="{00000000-0008-0000-0800-0000BC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7" name="Text Box 6">
          <a:extLst>
            <a:ext uri="{FF2B5EF4-FFF2-40B4-BE49-F238E27FC236}">
              <a16:creationId xmlns:a16="http://schemas.microsoft.com/office/drawing/2014/main" id="{00000000-0008-0000-0800-0000BD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8" name="Text Box 7">
          <a:extLst>
            <a:ext uri="{FF2B5EF4-FFF2-40B4-BE49-F238E27FC236}">
              <a16:creationId xmlns:a16="http://schemas.microsoft.com/office/drawing/2014/main" id="{00000000-0008-0000-0800-0000BE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39" name="Text Box 8">
          <a:extLst>
            <a:ext uri="{FF2B5EF4-FFF2-40B4-BE49-F238E27FC236}">
              <a16:creationId xmlns:a16="http://schemas.microsoft.com/office/drawing/2014/main" id="{00000000-0008-0000-0800-0000BF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0" name="Text Box 9">
          <a:extLst>
            <a:ext uri="{FF2B5EF4-FFF2-40B4-BE49-F238E27FC236}">
              <a16:creationId xmlns:a16="http://schemas.microsoft.com/office/drawing/2014/main" id="{00000000-0008-0000-0800-0000C0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1" name="Text Box 10">
          <a:extLst>
            <a:ext uri="{FF2B5EF4-FFF2-40B4-BE49-F238E27FC236}">
              <a16:creationId xmlns:a16="http://schemas.microsoft.com/office/drawing/2014/main" id="{00000000-0008-0000-0800-0000C1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2" name="Text Box 11">
          <a:extLst>
            <a:ext uri="{FF2B5EF4-FFF2-40B4-BE49-F238E27FC236}">
              <a16:creationId xmlns:a16="http://schemas.microsoft.com/office/drawing/2014/main" id="{00000000-0008-0000-0800-0000C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3" name="Text Box 1">
          <a:extLst>
            <a:ext uri="{FF2B5EF4-FFF2-40B4-BE49-F238E27FC236}">
              <a16:creationId xmlns:a16="http://schemas.microsoft.com/office/drawing/2014/main" id="{00000000-0008-0000-0800-0000C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4" name="Text Box 2">
          <a:extLst>
            <a:ext uri="{FF2B5EF4-FFF2-40B4-BE49-F238E27FC236}">
              <a16:creationId xmlns:a16="http://schemas.microsoft.com/office/drawing/2014/main" id="{00000000-0008-0000-0800-0000C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5" name="Text Box 3">
          <a:extLst>
            <a:ext uri="{FF2B5EF4-FFF2-40B4-BE49-F238E27FC236}">
              <a16:creationId xmlns:a16="http://schemas.microsoft.com/office/drawing/2014/main" id="{00000000-0008-0000-0800-0000C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6" name="Text Box 4">
          <a:extLst>
            <a:ext uri="{FF2B5EF4-FFF2-40B4-BE49-F238E27FC236}">
              <a16:creationId xmlns:a16="http://schemas.microsoft.com/office/drawing/2014/main" id="{00000000-0008-0000-0800-0000C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7" name="Text Box 5">
          <a:extLst>
            <a:ext uri="{FF2B5EF4-FFF2-40B4-BE49-F238E27FC236}">
              <a16:creationId xmlns:a16="http://schemas.microsoft.com/office/drawing/2014/main" id="{00000000-0008-0000-0800-0000C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8" name="Text Box 6">
          <a:extLst>
            <a:ext uri="{FF2B5EF4-FFF2-40B4-BE49-F238E27FC236}">
              <a16:creationId xmlns:a16="http://schemas.microsoft.com/office/drawing/2014/main" id="{00000000-0008-0000-0800-0000C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49" name="Text Box 7">
          <a:extLst>
            <a:ext uri="{FF2B5EF4-FFF2-40B4-BE49-F238E27FC236}">
              <a16:creationId xmlns:a16="http://schemas.microsoft.com/office/drawing/2014/main" id="{00000000-0008-0000-0800-0000C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0" name="Text Box 8">
          <a:extLst>
            <a:ext uri="{FF2B5EF4-FFF2-40B4-BE49-F238E27FC236}">
              <a16:creationId xmlns:a16="http://schemas.microsoft.com/office/drawing/2014/main" id="{00000000-0008-0000-0800-0000CA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1" name="Text Box 9">
          <a:extLst>
            <a:ext uri="{FF2B5EF4-FFF2-40B4-BE49-F238E27FC236}">
              <a16:creationId xmlns:a16="http://schemas.microsoft.com/office/drawing/2014/main" id="{00000000-0008-0000-0800-0000CB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2" name="Text Box 10">
          <a:extLst>
            <a:ext uri="{FF2B5EF4-FFF2-40B4-BE49-F238E27FC236}">
              <a16:creationId xmlns:a16="http://schemas.microsoft.com/office/drawing/2014/main" id="{00000000-0008-0000-0800-0000CC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3" name="Text Box 11">
          <a:extLst>
            <a:ext uri="{FF2B5EF4-FFF2-40B4-BE49-F238E27FC236}">
              <a16:creationId xmlns:a16="http://schemas.microsoft.com/office/drawing/2014/main" id="{00000000-0008-0000-0800-0000CD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4" name="Text Box 1">
          <a:extLst>
            <a:ext uri="{FF2B5EF4-FFF2-40B4-BE49-F238E27FC236}">
              <a16:creationId xmlns:a16="http://schemas.microsoft.com/office/drawing/2014/main" id="{00000000-0008-0000-0800-0000CE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5" name="Text Box 2">
          <a:extLst>
            <a:ext uri="{FF2B5EF4-FFF2-40B4-BE49-F238E27FC236}">
              <a16:creationId xmlns:a16="http://schemas.microsoft.com/office/drawing/2014/main" id="{00000000-0008-0000-0800-0000CF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6" name="Text Box 3">
          <a:extLst>
            <a:ext uri="{FF2B5EF4-FFF2-40B4-BE49-F238E27FC236}">
              <a16:creationId xmlns:a16="http://schemas.microsoft.com/office/drawing/2014/main" id="{00000000-0008-0000-0800-0000D0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7" name="Text Box 4">
          <a:extLst>
            <a:ext uri="{FF2B5EF4-FFF2-40B4-BE49-F238E27FC236}">
              <a16:creationId xmlns:a16="http://schemas.microsoft.com/office/drawing/2014/main" id="{00000000-0008-0000-0800-0000D1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8" name="Text Box 5">
          <a:extLst>
            <a:ext uri="{FF2B5EF4-FFF2-40B4-BE49-F238E27FC236}">
              <a16:creationId xmlns:a16="http://schemas.microsoft.com/office/drawing/2014/main" id="{00000000-0008-0000-0800-0000D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59" name="Text Box 6">
          <a:extLst>
            <a:ext uri="{FF2B5EF4-FFF2-40B4-BE49-F238E27FC236}">
              <a16:creationId xmlns:a16="http://schemas.microsoft.com/office/drawing/2014/main" id="{00000000-0008-0000-0800-0000D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0" name="Text Box 7">
          <a:extLst>
            <a:ext uri="{FF2B5EF4-FFF2-40B4-BE49-F238E27FC236}">
              <a16:creationId xmlns:a16="http://schemas.microsoft.com/office/drawing/2014/main" id="{00000000-0008-0000-0800-0000D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1" name="Text Box 8">
          <a:extLst>
            <a:ext uri="{FF2B5EF4-FFF2-40B4-BE49-F238E27FC236}">
              <a16:creationId xmlns:a16="http://schemas.microsoft.com/office/drawing/2014/main" id="{00000000-0008-0000-0800-0000D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2" name="Text Box 9">
          <a:extLst>
            <a:ext uri="{FF2B5EF4-FFF2-40B4-BE49-F238E27FC236}">
              <a16:creationId xmlns:a16="http://schemas.microsoft.com/office/drawing/2014/main" id="{00000000-0008-0000-0800-0000D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3" name="Text Box 10">
          <a:extLst>
            <a:ext uri="{FF2B5EF4-FFF2-40B4-BE49-F238E27FC236}">
              <a16:creationId xmlns:a16="http://schemas.microsoft.com/office/drawing/2014/main" id="{00000000-0008-0000-0800-0000D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4" name="Text Box 11">
          <a:extLst>
            <a:ext uri="{FF2B5EF4-FFF2-40B4-BE49-F238E27FC236}">
              <a16:creationId xmlns:a16="http://schemas.microsoft.com/office/drawing/2014/main" id="{00000000-0008-0000-0800-0000D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5" name="Text Box 1">
          <a:extLst>
            <a:ext uri="{FF2B5EF4-FFF2-40B4-BE49-F238E27FC236}">
              <a16:creationId xmlns:a16="http://schemas.microsoft.com/office/drawing/2014/main" id="{00000000-0008-0000-0800-0000D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6" name="Text Box 2">
          <a:extLst>
            <a:ext uri="{FF2B5EF4-FFF2-40B4-BE49-F238E27FC236}">
              <a16:creationId xmlns:a16="http://schemas.microsoft.com/office/drawing/2014/main" id="{00000000-0008-0000-0800-0000DA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7" name="Text Box 3">
          <a:extLst>
            <a:ext uri="{FF2B5EF4-FFF2-40B4-BE49-F238E27FC236}">
              <a16:creationId xmlns:a16="http://schemas.microsoft.com/office/drawing/2014/main" id="{00000000-0008-0000-0800-0000DB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8" name="Text Box 4">
          <a:extLst>
            <a:ext uri="{FF2B5EF4-FFF2-40B4-BE49-F238E27FC236}">
              <a16:creationId xmlns:a16="http://schemas.microsoft.com/office/drawing/2014/main" id="{00000000-0008-0000-0800-0000DC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69" name="Text Box 5">
          <a:extLst>
            <a:ext uri="{FF2B5EF4-FFF2-40B4-BE49-F238E27FC236}">
              <a16:creationId xmlns:a16="http://schemas.microsoft.com/office/drawing/2014/main" id="{00000000-0008-0000-0800-0000DD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0" name="Text Box 6">
          <a:extLst>
            <a:ext uri="{FF2B5EF4-FFF2-40B4-BE49-F238E27FC236}">
              <a16:creationId xmlns:a16="http://schemas.microsoft.com/office/drawing/2014/main" id="{00000000-0008-0000-0800-0000DE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1" name="Text Box 7">
          <a:extLst>
            <a:ext uri="{FF2B5EF4-FFF2-40B4-BE49-F238E27FC236}">
              <a16:creationId xmlns:a16="http://schemas.microsoft.com/office/drawing/2014/main" id="{00000000-0008-0000-0800-0000DF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2" name="Text Box 8">
          <a:extLst>
            <a:ext uri="{FF2B5EF4-FFF2-40B4-BE49-F238E27FC236}">
              <a16:creationId xmlns:a16="http://schemas.microsoft.com/office/drawing/2014/main" id="{00000000-0008-0000-0800-0000E0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3" name="Text Box 9">
          <a:extLst>
            <a:ext uri="{FF2B5EF4-FFF2-40B4-BE49-F238E27FC236}">
              <a16:creationId xmlns:a16="http://schemas.microsoft.com/office/drawing/2014/main" id="{00000000-0008-0000-0800-0000E1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4" name="Text Box 10">
          <a:extLst>
            <a:ext uri="{FF2B5EF4-FFF2-40B4-BE49-F238E27FC236}">
              <a16:creationId xmlns:a16="http://schemas.microsoft.com/office/drawing/2014/main" id="{00000000-0008-0000-0800-0000E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5" name="Text Box 11">
          <a:extLst>
            <a:ext uri="{FF2B5EF4-FFF2-40B4-BE49-F238E27FC236}">
              <a16:creationId xmlns:a16="http://schemas.microsoft.com/office/drawing/2014/main" id="{00000000-0008-0000-0800-0000E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6" name="Text Box 1">
          <a:extLst>
            <a:ext uri="{FF2B5EF4-FFF2-40B4-BE49-F238E27FC236}">
              <a16:creationId xmlns:a16="http://schemas.microsoft.com/office/drawing/2014/main" id="{00000000-0008-0000-0800-0000E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7" name="Text Box 2">
          <a:extLst>
            <a:ext uri="{FF2B5EF4-FFF2-40B4-BE49-F238E27FC236}">
              <a16:creationId xmlns:a16="http://schemas.microsoft.com/office/drawing/2014/main" id="{00000000-0008-0000-0800-0000E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8" name="Text Box 3">
          <a:extLst>
            <a:ext uri="{FF2B5EF4-FFF2-40B4-BE49-F238E27FC236}">
              <a16:creationId xmlns:a16="http://schemas.microsoft.com/office/drawing/2014/main" id="{00000000-0008-0000-0800-0000E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79" name="Text Box 4">
          <a:extLst>
            <a:ext uri="{FF2B5EF4-FFF2-40B4-BE49-F238E27FC236}">
              <a16:creationId xmlns:a16="http://schemas.microsoft.com/office/drawing/2014/main" id="{00000000-0008-0000-0800-0000E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0" name="Text Box 5">
          <a:extLst>
            <a:ext uri="{FF2B5EF4-FFF2-40B4-BE49-F238E27FC236}">
              <a16:creationId xmlns:a16="http://schemas.microsoft.com/office/drawing/2014/main" id="{00000000-0008-0000-0800-0000E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1" name="Text Box 6">
          <a:extLst>
            <a:ext uri="{FF2B5EF4-FFF2-40B4-BE49-F238E27FC236}">
              <a16:creationId xmlns:a16="http://schemas.microsoft.com/office/drawing/2014/main" id="{00000000-0008-0000-0800-0000E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2" name="Text Box 7">
          <a:extLst>
            <a:ext uri="{FF2B5EF4-FFF2-40B4-BE49-F238E27FC236}">
              <a16:creationId xmlns:a16="http://schemas.microsoft.com/office/drawing/2014/main" id="{00000000-0008-0000-0800-0000EA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3" name="Text Box 8">
          <a:extLst>
            <a:ext uri="{FF2B5EF4-FFF2-40B4-BE49-F238E27FC236}">
              <a16:creationId xmlns:a16="http://schemas.microsoft.com/office/drawing/2014/main" id="{00000000-0008-0000-0800-0000EB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4" name="Text Box 9">
          <a:extLst>
            <a:ext uri="{FF2B5EF4-FFF2-40B4-BE49-F238E27FC236}">
              <a16:creationId xmlns:a16="http://schemas.microsoft.com/office/drawing/2014/main" id="{00000000-0008-0000-0800-0000EC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5" name="Text Box 10">
          <a:extLst>
            <a:ext uri="{FF2B5EF4-FFF2-40B4-BE49-F238E27FC236}">
              <a16:creationId xmlns:a16="http://schemas.microsoft.com/office/drawing/2014/main" id="{00000000-0008-0000-0800-0000ED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6" name="Text Box 11">
          <a:extLst>
            <a:ext uri="{FF2B5EF4-FFF2-40B4-BE49-F238E27FC236}">
              <a16:creationId xmlns:a16="http://schemas.microsoft.com/office/drawing/2014/main" id="{00000000-0008-0000-0800-0000EE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7" name="Text Box 1">
          <a:extLst>
            <a:ext uri="{FF2B5EF4-FFF2-40B4-BE49-F238E27FC236}">
              <a16:creationId xmlns:a16="http://schemas.microsoft.com/office/drawing/2014/main" id="{00000000-0008-0000-0800-0000EF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8" name="Text Box 2">
          <a:extLst>
            <a:ext uri="{FF2B5EF4-FFF2-40B4-BE49-F238E27FC236}">
              <a16:creationId xmlns:a16="http://schemas.microsoft.com/office/drawing/2014/main" id="{00000000-0008-0000-0800-0000F0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89" name="Text Box 3">
          <a:extLst>
            <a:ext uri="{FF2B5EF4-FFF2-40B4-BE49-F238E27FC236}">
              <a16:creationId xmlns:a16="http://schemas.microsoft.com/office/drawing/2014/main" id="{00000000-0008-0000-0800-0000F1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0" name="Text Box 4">
          <a:extLst>
            <a:ext uri="{FF2B5EF4-FFF2-40B4-BE49-F238E27FC236}">
              <a16:creationId xmlns:a16="http://schemas.microsoft.com/office/drawing/2014/main" id="{00000000-0008-0000-0800-0000F2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1" name="Text Box 5">
          <a:extLst>
            <a:ext uri="{FF2B5EF4-FFF2-40B4-BE49-F238E27FC236}">
              <a16:creationId xmlns:a16="http://schemas.microsoft.com/office/drawing/2014/main" id="{00000000-0008-0000-0800-0000F3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2" name="Text Box 6">
          <a:extLst>
            <a:ext uri="{FF2B5EF4-FFF2-40B4-BE49-F238E27FC236}">
              <a16:creationId xmlns:a16="http://schemas.microsoft.com/office/drawing/2014/main" id="{00000000-0008-0000-0800-0000F4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3" name="Text Box 7">
          <a:extLst>
            <a:ext uri="{FF2B5EF4-FFF2-40B4-BE49-F238E27FC236}">
              <a16:creationId xmlns:a16="http://schemas.microsoft.com/office/drawing/2014/main" id="{00000000-0008-0000-0800-0000F5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4" name="Text Box 8">
          <a:extLst>
            <a:ext uri="{FF2B5EF4-FFF2-40B4-BE49-F238E27FC236}">
              <a16:creationId xmlns:a16="http://schemas.microsoft.com/office/drawing/2014/main" id="{00000000-0008-0000-0800-0000F6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5" name="Text Box 9">
          <a:extLst>
            <a:ext uri="{FF2B5EF4-FFF2-40B4-BE49-F238E27FC236}">
              <a16:creationId xmlns:a16="http://schemas.microsoft.com/office/drawing/2014/main" id="{00000000-0008-0000-0800-0000F7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6" name="Text Box 10">
          <a:extLst>
            <a:ext uri="{FF2B5EF4-FFF2-40B4-BE49-F238E27FC236}">
              <a16:creationId xmlns:a16="http://schemas.microsoft.com/office/drawing/2014/main" id="{00000000-0008-0000-0800-0000F8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297" name="Text Box 11">
          <a:extLst>
            <a:ext uri="{FF2B5EF4-FFF2-40B4-BE49-F238E27FC236}">
              <a16:creationId xmlns:a16="http://schemas.microsoft.com/office/drawing/2014/main" id="{00000000-0008-0000-0800-0000F908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2298" name="Text Box 1">
          <a:extLst>
            <a:ext uri="{FF2B5EF4-FFF2-40B4-BE49-F238E27FC236}">
              <a16:creationId xmlns:a16="http://schemas.microsoft.com/office/drawing/2014/main" id="{00000000-0008-0000-0800-0000FA08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2299" name="Text Box 2">
          <a:extLst>
            <a:ext uri="{FF2B5EF4-FFF2-40B4-BE49-F238E27FC236}">
              <a16:creationId xmlns:a16="http://schemas.microsoft.com/office/drawing/2014/main" id="{00000000-0008-0000-0800-0000FB08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2300" name="Text Box 3">
          <a:extLst>
            <a:ext uri="{FF2B5EF4-FFF2-40B4-BE49-F238E27FC236}">
              <a16:creationId xmlns:a16="http://schemas.microsoft.com/office/drawing/2014/main" id="{00000000-0008-0000-0800-0000FC08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2301" name="Text Box 4">
          <a:extLst>
            <a:ext uri="{FF2B5EF4-FFF2-40B4-BE49-F238E27FC236}">
              <a16:creationId xmlns:a16="http://schemas.microsoft.com/office/drawing/2014/main" id="{00000000-0008-0000-0800-0000FD08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2" name="Text Box 49">
          <a:extLst>
            <a:ext uri="{FF2B5EF4-FFF2-40B4-BE49-F238E27FC236}">
              <a16:creationId xmlns:a16="http://schemas.microsoft.com/office/drawing/2014/main" id="{00000000-0008-0000-0800-0000FE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3" name="Text Box 50">
          <a:extLst>
            <a:ext uri="{FF2B5EF4-FFF2-40B4-BE49-F238E27FC236}">
              <a16:creationId xmlns:a16="http://schemas.microsoft.com/office/drawing/2014/main" id="{00000000-0008-0000-0800-0000FF08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4" name="Text Box 51">
          <a:extLst>
            <a:ext uri="{FF2B5EF4-FFF2-40B4-BE49-F238E27FC236}">
              <a16:creationId xmlns:a16="http://schemas.microsoft.com/office/drawing/2014/main" id="{00000000-0008-0000-0800-000000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5" name="Text Box 52">
          <a:extLst>
            <a:ext uri="{FF2B5EF4-FFF2-40B4-BE49-F238E27FC236}">
              <a16:creationId xmlns:a16="http://schemas.microsoft.com/office/drawing/2014/main" id="{00000000-0008-0000-0800-000001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6" name="Text Box 53">
          <a:extLst>
            <a:ext uri="{FF2B5EF4-FFF2-40B4-BE49-F238E27FC236}">
              <a16:creationId xmlns:a16="http://schemas.microsoft.com/office/drawing/2014/main" id="{00000000-0008-0000-0800-000002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7" name="Text Box 54">
          <a:extLst>
            <a:ext uri="{FF2B5EF4-FFF2-40B4-BE49-F238E27FC236}">
              <a16:creationId xmlns:a16="http://schemas.microsoft.com/office/drawing/2014/main" id="{00000000-0008-0000-0800-000003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8" name="Text Box 55">
          <a:extLst>
            <a:ext uri="{FF2B5EF4-FFF2-40B4-BE49-F238E27FC236}">
              <a16:creationId xmlns:a16="http://schemas.microsoft.com/office/drawing/2014/main" id="{00000000-0008-0000-0800-000004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09" name="Text Box 56">
          <a:extLst>
            <a:ext uri="{FF2B5EF4-FFF2-40B4-BE49-F238E27FC236}">
              <a16:creationId xmlns:a16="http://schemas.microsoft.com/office/drawing/2014/main" id="{00000000-0008-0000-0800-000005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10" name="Text Box 57">
          <a:extLst>
            <a:ext uri="{FF2B5EF4-FFF2-40B4-BE49-F238E27FC236}">
              <a16:creationId xmlns:a16="http://schemas.microsoft.com/office/drawing/2014/main" id="{00000000-0008-0000-0800-000006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11" name="Text Box 58">
          <a:extLst>
            <a:ext uri="{FF2B5EF4-FFF2-40B4-BE49-F238E27FC236}">
              <a16:creationId xmlns:a16="http://schemas.microsoft.com/office/drawing/2014/main" id="{00000000-0008-0000-0800-000007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2312" name="Text Box 59">
          <a:extLst>
            <a:ext uri="{FF2B5EF4-FFF2-40B4-BE49-F238E27FC236}">
              <a16:creationId xmlns:a16="http://schemas.microsoft.com/office/drawing/2014/main" id="{00000000-0008-0000-0800-0000080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3" name="Text Box 1">
          <a:extLst>
            <a:ext uri="{FF2B5EF4-FFF2-40B4-BE49-F238E27FC236}">
              <a16:creationId xmlns:a16="http://schemas.microsoft.com/office/drawing/2014/main" id="{00000000-0008-0000-0800-000009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4" name="Text Box 2">
          <a:extLst>
            <a:ext uri="{FF2B5EF4-FFF2-40B4-BE49-F238E27FC236}">
              <a16:creationId xmlns:a16="http://schemas.microsoft.com/office/drawing/2014/main" id="{00000000-0008-0000-0800-00000A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5" name="Text Box 3">
          <a:extLst>
            <a:ext uri="{FF2B5EF4-FFF2-40B4-BE49-F238E27FC236}">
              <a16:creationId xmlns:a16="http://schemas.microsoft.com/office/drawing/2014/main" id="{00000000-0008-0000-0800-00000B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6" name="Text Box 4">
          <a:extLst>
            <a:ext uri="{FF2B5EF4-FFF2-40B4-BE49-F238E27FC236}">
              <a16:creationId xmlns:a16="http://schemas.microsoft.com/office/drawing/2014/main" id="{00000000-0008-0000-0800-00000C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7" name="Text Box 5">
          <a:extLst>
            <a:ext uri="{FF2B5EF4-FFF2-40B4-BE49-F238E27FC236}">
              <a16:creationId xmlns:a16="http://schemas.microsoft.com/office/drawing/2014/main" id="{00000000-0008-0000-0800-00000D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8" name="Text Box 6">
          <a:extLst>
            <a:ext uri="{FF2B5EF4-FFF2-40B4-BE49-F238E27FC236}">
              <a16:creationId xmlns:a16="http://schemas.microsoft.com/office/drawing/2014/main" id="{00000000-0008-0000-0800-00000E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19" name="Text Box 7">
          <a:extLst>
            <a:ext uri="{FF2B5EF4-FFF2-40B4-BE49-F238E27FC236}">
              <a16:creationId xmlns:a16="http://schemas.microsoft.com/office/drawing/2014/main" id="{00000000-0008-0000-0800-00000F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0" name="Text Box 8">
          <a:extLst>
            <a:ext uri="{FF2B5EF4-FFF2-40B4-BE49-F238E27FC236}">
              <a16:creationId xmlns:a16="http://schemas.microsoft.com/office/drawing/2014/main" id="{00000000-0008-0000-0800-000010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1" name="Text Box 9">
          <a:extLst>
            <a:ext uri="{FF2B5EF4-FFF2-40B4-BE49-F238E27FC236}">
              <a16:creationId xmlns:a16="http://schemas.microsoft.com/office/drawing/2014/main" id="{00000000-0008-0000-0800-000011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2" name="Text Box 10">
          <a:extLst>
            <a:ext uri="{FF2B5EF4-FFF2-40B4-BE49-F238E27FC236}">
              <a16:creationId xmlns:a16="http://schemas.microsoft.com/office/drawing/2014/main" id="{00000000-0008-0000-0800-000012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3" name="Text Box 11">
          <a:extLst>
            <a:ext uri="{FF2B5EF4-FFF2-40B4-BE49-F238E27FC236}">
              <a16:creationId xmlns:a16="http://schemas.microsoft.com/office/drawing/2014/main" id="{00000000-0008-0000-0800-000013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4" name="Text Box 1">
          <a:extLst>
            <a:ext uri="{FF2B5EF4-FFF2-40B4-BE49-F238E27FC236}">
              <a16:creationId xmlns:a16="http://schemas.microsoft.com/office/drawing/2014/main" id="{00000000-0008-0000-0800-000014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5" name="Text Box 2">
          <a:extLst>
            <a:ext uri="{FF2B5EF4-FFF2-40B4-BE49-F238E27FC236}">
              <a16:creationId xmlns:a16="http://schemas.microsoft.com/office/drawing/2014/main" id="{00000000-0008-0000-0800-000015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6" name="Text Box 3">
          <a:extLst>
            <a:ext uri="{FF2B5EF4-FFF2-40B4-BE49-F238E27FC236}">
              <a16:creationId xmlns:a16="http://schemas.microsoft.com/office/drawing/2014/main" id="{00000000-0008-0000-0800-000016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7" name="Text Box 4">
          <a:extLst>
            <a:ext uri="{FF2B5EF4-FFF2-40B4-BE49-F238E27FC236}">
              <a16:creationId xmlns:a16="http://schemas.microsoft.com/office/drawing/2014/main" id="{00000000-0008-0000-0800-000017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8" name="Text Box 5">
          <a:extLst>
            <a:ext uri="{FF2B5EF4-FFF2-40B4-BE49-F238E27FC236}">
              <a16:creationId xmlns:a16="http://schemas.microsoft.com/office/drawing/2014/main" id="{00000000-0008-0000-0800-000018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29" name="Text Box 6">
          <a:extLst>
            <a:ext uri="{FF2B5EF4-FFF2-40B4-BE49-F238E27FC236}">
              <a16:creationId xmlns:a16="http://schemas.microsoft.com/office/drawing/2014/main" id="{00000000-0008-0000-0800-000019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0" name="Text Box 7">
          <a:extLst>
            <a:ext uri="{FF2B5EF4-FFF2-40B4-BE49-F238E27FC236}">
              <a16:creationId xmlns:a16="http://schemas.microsoft.com/office/drawing/2014/main" id="{00000000-0008-0000-0800-00001A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1" name="Text Box 8">
          <a:extLst>
            <a:ext uri="{FF2B5EF4-FFF2-40B4-BE49-F238E27FC236}">
              <a16:creationId xmlns:a16="http://schemas.microsoft.com/office/drawing/2014/main" id="{00000000-0008-0000-0800-00001B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2" name="Text Box 9">
          <a:extLst>
            <a:ext uri="{FF2B5EF4-FFF2-40B4-BE49-F238E27FC236}">
              <a16:creationId xmlns:a16="http://schemas.microsoft.com/office/drawing/2014/main" id="{00000000-0008-0000-0800-00001C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3" name="Text Box 10">
          <a:extLst>
            <a:ext uri="{FF2B5EF4-FFF2-40B4-BE49-F238E27FC236}">
              <a16:creationId xmlns:a16="http://schemas.microsoft.com/office/drawing/2014/main" id="{00000000-0008-0000-0800-00001D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4" name="Text Box 11">
          <a:extLst>
            <a:ext uri="{FF2B5EF4-FFF2-40B4-BE49-F238E27FC236}">
              <a16:creationId xmlns:a16="http://schemas.microsoft.com/office/drawing/2014/main" id="{00000000-0008-0000-0800-00001E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5" name="Text Box 1">
          <a:extLst>
            <a:ext uri="{FF2B5EF4-FFF2-40B4-BE49-F238E27FC236}">
              <a16:creationId xmlns:a16="http://schemas.microsoft.com/office/drawing/2014/main" id="{00000000-0008-0000-0800-00001F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6" name="Text Box 2">
          <a:extLst>
            <a:ext uri="{FF2B5EF4-FFF2-40B4-BE49-F238E27FC236}">
              <a16:creationId xmlns:a16="http://schemas.microsoft.com/office/drawing/2014/main" id="{00000000-0008-0000-0800-000020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7" name="Text Box 3">
          <a:extLst>
            <a:ext uri="{FF2B5EF4-FFF2-40B4-BE49-F238E27FC236}">
              <a16:creationId xmlns:a16="http://schemas.microsoft.com/office/drawing/2014/main" id="{00000000-0008-0000-0800-000021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8" name="Text Box 4">
          <a:extLst>
            <a:ext uri="{FF2B5EF4-FFF2-40B4-BE49-F238E27FC236}">
              <a16:creationId xmlns:a16="http://schemas.microsoft.com/office/drawing/2014/main" id="{00000000-0008-0000-0800-000022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39" name="Text Box 5">
          <a:extLst>
            <a:ext uri="{FF2B5EF4-FFF2-40B4-BE49-F238E27FC236}">
              <a16:creationId xmlns:a16="http://schemas.microsoft.com/office/drawing/2014/main" id="{00000000-0008-0000-0800-000023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40" name="Text Box 6">
          <a:extLst>
            <a:ext uri="{FF2B5EF4-FFF2-40B4-BE49-F238E27FC236}">
              <a16:creationId xmlns:a16="http://schemas.microsoft.com/office/drawing/2014/main" id="{00000000-0008-0000-0800-000024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41" name="Text Box 7">
          <a:extLst>
            <a:ext uri="{FF2B5EF4-FFF2-40B4-BE49-F238E27FC236}">
              <a16:creationId xmlns:a16="http://schemas.microsoft.com/office/drawing/2014/main" id="{00000000-0008-0000-0800-000025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42" name="Text Box 8">
          <a:extLst>
            <a:ext uri="{FF2B5EF4-FFF2-40B4-BE49-F238E27FC236}">
              <a16:creationId xmlns:a16="http://schemas.microsoft.com/office/drawing/2014/main" id="{00000000-0008-0000-0800-000026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43" name="Text Box 9">
          <a:extLst>
            <a:ext uri="{FF2B5EF4-FFF2-40B4-BE49-F238E27FC236}">
              <a16:creationId xmlns:a16="http://schemas.microsoft.com/office/drawing/2014/main" id="{00000000-0008-0000-0800-000027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2344" name="Text Box 10">
          <a:extLst>
            <a:ext uri="{FF2B5EF4-FFF2-40B4-BE49-F238E27FC236}">
              <a16:creationId xmlns:a16="http://schemas.microsoft.com/office/drawing/2014/main" id="{00000000-0008-0000-0800-0000280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5" name="Text Box 1">
          <a:extLst>
            <a:ext uri="{FF2B5EF4-FFF2-40B4-BE49-F238E27FC236}">
              <a16:creationId xmlns:a16="http://schemas.microsoft.com/office/drawing/2014/main" id="{00000000-0008-0000-0800-00002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6" name="Text Box 2">
          <a:extLst>
            <a:ext uri="{FF2B5EF4-FFF2-40B4-BE49-F238E27FC236}">
              <a16:creationId xmlns:a16="http://schemas.microsoft.com/office/drawing/2014/main" id="{00000000-0008-0000-0800-00002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7" name="Text Box 3">
          <a:extLst>
            <a:ext uri="{FF2B5EF4-FFF2-40B4-BE49-F238E27FC236}">
              <a16:creationId xmlns:a16="http://schemas.microsoft.com/office/drawing/2014/main" id="{00000000-0008-0000-0800-00002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8" name="Text Box 4">
          <a:extLst>
            <a:ext uri="{FF2B5EF4-FFF2-40B4-BE49-F238E27FC236}">
              <a16:creationId xmlns:a16="http://schemas.microsoft.com/office/drawing/2014/main" id="{00000000-0008-0000-0800-00002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49" name="Text Box 5">
          <a:extLst>
            <a:ext uri="{FF2B5EF4-FFF2-40B4-BE49-F238E27FC236}">
              <a16:creationId xmlns:a16="http://schemas.microsoft.com/office/drawing/2014/main" id="{00000000-0008-0000-0800-00002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0" name="Text Box 6">
          <a:extLst>
            <a:ext uri="{FF2B5EF4-FFF2-40B4-BE49-F238E27FC236}">
              <a16:creationId xmlns:a16="http://schemas.microsoft.com/office/drawing/2014/main" id="{00000000-0008-0000-0800-00002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1" name="Text Box 7">
          <a:extLst>
            <a:ext uri="{FF2B5EF4-FFF2-40B4-BE49-F238E27FC236}">
              <a16:creationId xmlns:a16="http://schemas.microsoft.com/office/drawing/2014/main" id="{00000000-0008-0000-0800-00002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2" name="Text Box 8">
          <a:extLst>
            <a:ext uri="{FF2B5EF4-FFF2-40B4-BE49-F238E27FC236}">
              <a16:creationId xmlns:a16="http://schemas.microsoft.com/office/drawing/2014/main" id="{00000000-0008-0000-0800-00003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3" name="Text Box 9">
          <a:extLst>
            <a:ext uri="{FF2B5EF4-FFF2-40B4-BE49-F238E27FC236}">
              <a16:creationId xmlns:a16="http://schemas.microsoft.com/office/drawing/2014/main" id="{00000000-0008-0000-0800-00003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4" name="Text Box 10">
          <a:extLst>
            <a:ext uri="{FF2B5EF4-FFF2-40B4-BE49-F238E27FC236}">
              <a16:creationId xmlns:a16="http://schemas.microsoft.com/office/drawing/2014/main" id="{00000000-0008-0000-0800-00003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5" name="Text Box 11">
          <a:extLst>
            <a:ext uri="{FF2B5EF4-FFF2-40B4-BE49-F238E27FC236}">
              <a16:creationId xmlns:a16="http://schemas.microsoft.com/office/drawing/2014/main" id="{00000000-0008-0000-0800-00003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6" name="Text Box 1">
          <a:extLst>
            <a:ext uri="{FF2B5EF4-FFF2-40B4-BE49-F238E27FC236}">
              <a16:creationId xmlns:a16="http://schemas.microsoft.com/office/drawing/2014/main" id="{00000000-0008-0000-0800-00003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7" name="Text Box 2">
          <a:extLst>
            <a:ext uri="{FF2B5EF4-FFF2-40B4-BE49-F238E27FC236}">
              <a16:creationId xmlns:a16="http://schemas.microsoft.com/office/drawing/2014/main" id="{00000000-0008-0000-0800-00003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8" name="Text Box 3">
          <a:extLst>
            <a:ext uri="{FF2B5EF4-FFF2-40B4-BE49-F238E27FC236}">
              <a16:creationId xmlns:a16="http://schemas.microsoft.com/office/drawing/2014/main" id="{00000000-0008-0000-0800-00003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59" name="Text Box 4">
          <a:extLst>
            <a:ext uri="{FF2B5EF4-FFF2-40B4-BE49-F238E27FC236}">
              <a16:creationId xmlns:a16="http://schemas.microsoft.com/office/drawing/2014/main" id="{00000000-0008-0000-0800-00003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0" name="Text Box 5">
          <a:extLst>
            <a:ext uri="{FF2B5EF4-FFF2-40B4-BE49-F238E27FC236}">
              <a16:creationId xmlns:a16="http://schemas.microsoft.com/office/drawing/2014/main" id="{00000000-0008-0000-0800-00003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1" name="Text Box 6">
          <a:extLst>
            <a:ext uri="{FF2B5EF4-FFF2-40B4-BE49-F238E27FC236}">
              <a16:creationId xmlns:a16="http://schemas.microsoft.com/office/drawing/2014/main" id="{00000000-0008-0000-0800-00003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2" name="Text Box 7">
          <a:extLst>
            <a:ext uri="{FF2B5EF4-FFF2-40B4-BE49-F238E27FC236}">
              <a16:creationId xmlns:a16="http://schemas.microsoft.com/office/drawing/2014/main" id="{00000000-0008-0000-0800-00003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3" name="Text Box 8">
          <a:extLst>
            <a:ext uri="{FF2B5EF4-FFF2-40B4-BE49-F238E27FC236}">
              <a16:creationId xmlns:a16="http://schemas.microsoft.com/office/drawing/2014/main" id="{00000000-0008-0000-0800-00003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4" name="Text Box 9">
          <a:extLst>
            <a:ext uri="{FF2B5EF4-FFF2-40B4-BE49-F238E27FC236}">
              <a16:creationId xmlns:a16="http://schemas.microsoft.com/office/drawing/2014/main" id="{00000000-0008-0000-0800-00003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5" name="Text Box 10">
          <a:extLst>
            <a:ext uri="{FF2B5EF4-FFF2-40B4-BE49-F238E27FC236}">
              <a16:creationId xmlns:a16="http://schemas.microsoft.com/office/drawing/2014/main" id="{00000000-0008-0000-0800-00003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6" name="Text Box 11">
          <a:extLst>
            <a:ext uri="{FF2B5EF4-FFF2-40B4-BE49-F238E27FC236}">
              <a16:creationId xmlns:a16="http://schemas.microsoft.com/office/drawing/2014/main" id="{00000000-0008-0000-0800-00003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7" name="Text Box 1">
          <a:extLst>
            <a:ext uri="{FF2B5EF4-FFF2-40B4-BE49-F238E27FC236}">
              <a16:creationId xmlns:a16="http://schemas.microsoft.com/office/drawing/2014/main" id="{00000000-0008-0000-0800-00003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8" name="Text Box 2">
          <a:extLst>
            <a:ext uri="{FF2B5EF4-FFF2-40B4-BE49-F238E27FC236}">
              <a16:creationId xmlns:a16="http://schemas.microsoft.com/office/drawing/2014/main" id="{00000000-0008-0000-0800-00004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69" name="Text Box 3">
          <a:extLst>
            <a:ext uri="{FF2B5EF4-FFF2-40B4-BE49-F238E27FC236}">
              <a16:creationId xmlns:a16="http://schemas.microsoft.com/office/drawing/2014/main" id="{00000000-0008-0000-0800-00004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0" name="Text Box 4">
          <a:extLst>
            <a:ext uri="{FF2B5EF4-FFF2-40B4-BE49-F238E27FC236}">
              <a16:creationId xmlns:a16="http://schemas.microsoft.com/office/drawing/2014/main" id="{00000000-0008-0000-0800-00004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1" name="Text Box 5">
          <a:extLst>
            <a:ext uri="{FF2B5EF4-FFF2-40B4-BE49-F238E27FC236}">
              <a16:creationId xmlns:a16="http://schemas.microsoft.com/office/drawing/2014/main" id="{00000000-0008-0000-0800-00004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2" name="Text Box 6">
          <a:extLst>
            <a:ext uri="{FF2B5EF4-FFF2-40B4-BE49-F238E27FC236}">
              <a16:creationId xmlns:a16="http://schemas.microsoft.com/office/drawing/2014/main" id="{00000000-0008-0000-0800-00004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3" name="Text Box 7">
          <a:extLst>
            <a:ext uri="{FF2B5EF4-FFF2-40B4-BE49-F238E27FC236}">
              <a16:creationId xmlns:a16="http://schemas.microsoft.com/office/drawing/2014/main" id="{00000000-0008-0000-0800-00004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4" name="Text Box 8">
          <a:extLst>
            <a:ext uri="{FF2B5EF4-FFF2-40B4-BE49-F238E27FC236}">
              <a16:creationId xmlns:a16="http://schemas.microsoft.com/office/drawing/2014/main" id="{00000000-0008-0000-0800-00004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5" name="Text Box 9">
          <a:extLst>
            <a:ext uri="{FF2B5EF4-FFF2-40B4-BE49-F238E27FC236}">
              <a16:creationId xmlns:a16="http://schemas.microsoft.com/office/drawing/2014/main" id="{00000000-0008-0000-0800-00004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6" name="Text Box 10">
          <a:extLst>
            <a:ext uri="{FF2B5EF4-FFF2-40B4-BE49-F238E27FC236}">
              <a16:creationId xmlns:a16="http://schemas.microsoft.com/office/drawing/2014/main" id="{00000000-0008-0000-0800-00004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7" name="Text Box 11">
          <a:extLst>
            <a:ext uri="{FF2B5EF4-FFF2-40B4-BE49-F238E27FC236}">
              <a16:creationId xmlns:a16="http://schemas.microsoft.com/office/drawing/2014/main" id="{00000000-0008-0000-0800-00004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8" name="Text Box 1">
          <a:extLst>
            <a:ext uri="{FF2B5EF4-FFF2-40B4-BE49-F238E27FC236}">
              <a16:creationId xmlns:a16="http://schemas.microsoft.com/office/drawing/2014/main" id="{00000000-0008-0000-0800-00004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79" name="Text Box 2">
          <a:extLst>
            <a:ext uri="{FF2B5EF4-FFF2-40B4-BE49-F238E27FC236}">
              <a16:creationId xmlns:a16="http://schemas.microsoft.com/office/drawing/2014/main" id="{00000000-0008-0000-0800-00004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0" name="Text Box 3">
          <a:extLst>
            <a:ext uri="{FF2B5EF4-FFF2-40B4-BE49-F238E27FC236}">
              <a16:creationId xmlns:a16="http://schemas.microsoft.com/office/drawing/2014/main" id="{00000000-0008-0000-0800-00004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1" name="Text Box 4">
          <a:extLst>
            <a:ext uri="{FF2B5EF4-FFF2-40B4-BE49-F238E27FC236}">
              <a16:creationId xmlns:a16="http://schemas.microsoft.com/office/drawing/2014/main" id="{00000000-0008-0000-0800-00004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2" name="Text Box 5">
          <a:extLst>
            <a:ext uri="{FF2B5EF4-FFF2-40B4-BE49-F238E27FC236}">
              <a16:creationId xmlns:a16="http://schemas.microsoft.com/office/drawing/2014/main" id="{00000000-0008-0000-0800-00004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3" name="Text Box 6">
          <a:extLst>
            <a:ext uri="{FF2B5EF4-FFF2-40B4-BE49-F238E27FC236}">
              <a16:creationId xmlns:a16="http://schemas.microsoft.com/office/drawing/2014/main" id="{00000000-0008-0000-0800-00004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4" name="Text Box 7">
          <a:extLst>
            <a:ext uri="{FF2B5EF4-FFF2-40B4-BE49-F238E27FC236}">
              <a16:creationId xmlns:a16="http://schemas.microsoft.com/office/drawing/2014/main" id="{00000000-0008-0000-0800-00005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5" name="Text Box 8">
          <a:extLst>
            <a:ext uri="{FF2B5EF4-FFF2-40B4-BE49-F238E27FC236}">
              <a16:creationId xmlns:a16="http://schemas.microsoft.com/office/drawing/2014/main" id="{00000000-0008-0000-0800-00005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6" name="Text Box 9">
          <a:extLst>
            <a:ext uri="{FF2B5EF4-FFF2-40B4-BE49-F238E27FC236}">
              <a16:creationId xmlns:a16="http://schemas.microsoft.com/office/drawing/2014/main" id="{00000000-0008-0000-0800-00005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7" name="Text Box 10">
          <a:extLst>
            <a:ext uri="{FF2B5EF4-FFF2-40B4-BE49-F238E27FC236}">
              <a16:creationId xmlns:a16="http://schemas.microsoft.com/office/drawing/2014/main" id="{00000000-0008-0000-0800-00005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8" name="Text Box 11">
          <a:extLst>
            <a:ext uri="{FF2B5EF4-FFF2-40B4-BE49-F238E27FC236}">
              <a16:creationId xmlns:a16="http://schemas.microsoft.com/office/drawing/2014/main" id="{00000000-0008-0000-0800-00005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89" name="Text Box 1">
          <a:extLst>
            <a:ext uri="{FF2B5EF4-FFF2-40B4-BE49-F238E27FC236}">
              <a16:creationId xmlns:a16="http://schemas.microsoft.com/office/drawing/2014/main" id="{00000000-0008-0000-0800-00005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0" name="Text Box 2">
          <a:extLst>
            <a:ext uri="{FF2B5EF4-FFF2-40B4-BE49-F238E27FC236}">
              <a16:creationId xmlns:a16="http://schemas.microsoft.com/office/drawing/2014/main" id="{00000000-0008-0000-0800-00005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1" name="Text Box 3">
          <a:extLst>
            <a:ext uri="{FF2B5EF4-FFF2-40B4-BE49-F238E27FC236}">
              <a16:creationId xmlns:a16="http://schemas.microsoft.com/office/drawing/2014/main" id="{00000000-0008-0000-0800-00005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2" name="Text Box 4">
          <a:extLst>
            <a:ext uri="{FF2B5EF4-FFF2-40B4-BE49-F238E27FC236}">
              <a16:creationId xmlns:a16="http://schemas.microsoft.com/office/drawing/2014/main" id="{00000000-0008-0000-0800-00005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3" name="Text Box 5">
          <a:extLst>
            <a:ext uri="{FF2B5EF4-FFF2-40B4-BE49-F238E27FC236}">
              <a16:creationId xmlns:a16="http://schemas.microsoft.com/office/drawing/2014/main" id="{00000000-0008-0000-0800-00005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4" name="Text Box 6">
          <a:extLst>
            <a:ext uri="{FF2B5EF4-FFF2-40B4-BE49-F238E27FC236}">
              <a16:creationId xmlns:a16="http://schemas.microsoft.com/office/drawing/2014/main" id="{00000000-0008-0000-0800-00005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5" name="Text Box 7">
          <a:extLst>
            <a:ext uri="{FF2B5EF4-FFF2-40B4-BE49-F238E27FC236}">
              <a16:creationId xmlns:a16="http://schemas.microsoft.com/office/drawing/2014/main" id="{00000000-0008-0000-0800-00005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6" name="Text Box 8">
          <a:extLst>
            <a:ext uri="{FF2B5EF4-FFF2-40B4-BE49-F238E27FC236}">
              <a16:creationId xmlns:a16="http://schemas.microsoft.com/office/drawing/2014/main" id="{00000000-0008-0000-0800-00005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7" name="Text Box 9">
          <a:extLst>
            <a:ext uri="{FF2B5EF4-FFF2-40B4-BE49-F238E27FC236}">
              <a16:creationId xmlns:a16="http://schemas.microsoft.com/office/drawing/2014/main" id="{00000000-0008-0000-0800-00005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8" name="Text Box 10">
          <a:extLst>
            <a:ext uri="{FF2B5EF4-FFF2-40B4-BE49-F238E27FC236}">
              <a16:creationId xmlns:a16="http://schemas.microsoft.com/office/drawing/2014/main" id="{00000000-0008-0000-0800-00005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399" name="Text Box 11">
          <a:extLst>
            <a:ext uri="{FF2B5EF4-FFF2-40B4-BE49-F238E27FC236}">
              <a16:creationId xmlns:a16="http://schemas.microsoft.com/office/drawing/2014/main" id="{00000000-0008-0000-0800-00005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0" name="Text Box 1">
          <a:extLst>
            <a:ext uri="{FF2B5EF4-FFF2-40B4-BE49-F238E27FC236}">
              <a16:creationId xmlns:a16="http://schemas.microsoft.com/office/drawing/2014/main" id="{00000000-0008-0000-0800-00006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1" name="Text Box 2">
          <a:extLst>
            <a:ext uri="{FF2B5EF4-FFF2-40B4-BE49-F238E27FC236}">
              <a16:creationId xmlns:a16="http://schemas.microsoft.com/office/drawing/2014/main" id="{00000000-0008-0000-0800-00006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2" name="Text Box 3">
          <a:extLst>
            <a:ext uri="{FF2B5EF4-FFF2-40B4-BE49-F238E27FC236}">
              <a16:creationId xmlns:a16="http://schemas.microsoft.com/office/drawing/2014/main" id="{00000000-0008-0000-0800-00006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3" name="Text Box 4">
          <a:extLst>
            <a:ext uri="{FF2B5EF4-FFF2-40B4-BE49-F238E27FC236}">
              <a16:creationId xmlns:a16="http://schemas.microsoft.com/office/drawing/2014/main" id="{00000000-0008-0000-0800-00006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4" name="Text Box 5">
          <a:extLst>
            <a:ext uri="{FF2B5EF4-FFF2-40B4-BE49-F238E27FC236}">
              <a16:creationId xmlns:a16="http://schemas.microsoft.com/office/drawing/2014/main" id="{00000000-0008-0000-0800-00006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5" name="Text Box 6">
          <a:extLst>
            <a:ext uri="{FF2B5EF4-FFF2-40B4-BE49-F238E27FC236}">
              <a16:creationId xmlns:a16="http://schemas.microsoft.com/office/drawing/2014/main" id="{00000000-0008-0000-0800-00006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6" name="Text Box 7">
          <a:extLst>
            <a:ext uri="{FF2B5EF4-FFF2-40B4-BE49-F238E27FC236}">
              <a16:creationId xmlns:a16="http://schemas.microsoft.com/office/drawing/2014/main" id="{00000000-0008-0000-0800-00006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7" name="Text Box 8">
          <a:extLst>
            <a:ext uri="{FF2B5EF4-FFF2-40B4-BE49-F238E27FC236}">
              <a16:creationId xmlns:a16="http://schemas.microsoft.com/office/drawing/2014/main" id="{00000000-0008-0000-0800-00006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8" name="Text Box 9">
          <a:extLst>
            <a:ext uri="{FF2B5EF4-FFF2-40B4-BE49-F238E27FC236}">
              <a16:creationId xmlns:a16="http://schemas.microsoft.com/office/drawing/2014/main" id="{00000000-0008-0000-0800-00006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09" name="Text Box 10">
          <a:extLst>
            <a:ext uri="{FF2B5EF4-FFF2-40B4-BE49-F238E27FC236}">
              <a16:creationId xmlns:a16="http://schemas.microsoft.com/office/drawing/2014/main" id="{00000000-0008-0000-0800-00006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0" name="Text Box 11">
          <a:extLst>
            <a:ext uri="{FF2B5EF4-FFF2-40B4-BE49-F238E27FC236}">
              <a16:creationId xmlns:a16="http://schemas.microsoft.com/office/drawing/2014/main" id="{00000000-0008-0000-0800-00006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1" name="Text Box 1">
          <a:extLst>
            <a:ext uri="{FF2B5EF4-FFF2-40B4-BE49-F238E27FC236}">
              <a16:creationId xmlns:a16="http://schemas.microsoft.com/office/drawing/2014/main" id="{00000000-0008-0000-0800-00006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2" name="Text Box 2">
          <a:extLst>
            <a:ext uri="{FF2B5EF4-FFF2-40B4-BE49-F238E27FC236}">
              <a16:creationId xmlns:a16="http://schemas.microsoft.com/office/drawing/2014/main" id="{00000000-0008-0000-0800-00006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3" name="Text Box 3">
          <a:extLst>
            <a:ext uri="{FF2B5EF4-FFF2-40B4-BE49-F238E27FC236}">
              <a16:creationId xmlns:a16="http://schemas.microsoft.com/office/drawing/2014/main" id="{00000000-0008-0000-0800-00006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4" name="Text Box 4">
          <a:extLst>
            <a:ext uri="{FF2B5EF4-FFF2-40B4-BE49-F238E27FC236}">
              <a16:creationId xmlns:a16="http://schemas.microsoft.com/office/drawing/2014/main" id="{00000000-0008-0000-0800-00006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5" name="Text Box 5">
          <a:extLst>
            <a:ext uri="{FF2B5EF4-FFF2-40B4-BE49-F238E27FC236}">
              <a16:creationId xmlns:a16="http://schemas.microsoft.com/office/drawing/2014/main" id="{00000000-0008-0000-0800-00006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6" name="Text Box 6">
          <a:extLst>
            <a:ext uri="{FF2B5EF4-FFF2-40B4-BE49-F238E27FC236}">
              <a16:creationId xmlns:a16="http://schemas.microsoft.com/office/drawing/2014/main" id="{00000000-0008-0000-0800-00007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7" name="Text Box 7">
          <a:extLst>
            <a:ext uri="{FF2B5EF4-FFF2-40B4-BE49-F238E27FC236}">
              <a16:creationId xmlns:a16="http://schemas.microsoft.com/office/drawing/2014/main" id="{00000000-0008-0000-0800-00007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8" name="Text Box 8">
          <a:extLst>
            <a:ext uri="{FF2B5EF4-FFF2-40B4-BE49-F238E27FC236}">
              <a16:creationId xmlns:a16="http://schemas.microsoft.com/office/drawing/2014/main" id="{00000000-0008-0000-0800-00007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19" name="Text Box 9">
          <a:extLst>
            <a:ext uri="{FF2B5EF4-FFF2-40B4-BE49-F238E27FC236}">
              <a16:creationId xmlns:a16="http://schemas.microsoft.com/office/drawing/2014/main" id="{00000000-0008-0000-0800-00007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0" name="Text Box 10">
          <a:extLst>
            <a:ext uri="{FF2B5EF4-FFF2-40B4-BE49-F238E27FC236}">
              <a16:creationId xmlns:a16="http://schemas.microsoft.com/office/drawing/2014/main" id="{00000000-0008-0000-0800-00007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1" name="Text Box 11">
          <a:extLst>
            <a:ext uri="{FF2B5EF4-FFF2-40B4-BE49-F238E27FC236}">
              <a16:creationId xmlns:a16="http://schemas.microsoft.com/office/drawing/2014/main" id="{00000000-0008-0000-0800-00007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2" name="Text Box 1">
          <a:extLst>
            <a:ext uri="{FF2B5EF4-FFF2-40B4-BE49-F238E27FC236}">
              <a16:creationId xmlns:a16="http://schemas.microsoft.com/office/drawing/2014/main" id="{00000000-0008-0000-0800-00007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3" name="Text Box 2">
          <a:extLst>
            <a:ext uri="{FF2B5EF4-FFF2-40B4-BE49-F238E27FC236}">
              <a16:creationId xmlns:a16="http://schemas.microsoft.com/office/drawing/2014/main" id="{00000000-0008-0000-0800-00007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4" name="Text Box 3">
          <a:extLst>
            <a:ext uri="{FF2B5EF4-FFF2-40B4-BE49-F238E27FC236}">
              <a16:creationId xmlns:a16="http://schemas.microsoft.com/office/drawing/2014/main" id="{00000000-0008-0000-0800-00007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5" name="Text Box 4">
          <a:extLst>
            <a:ext uri="{FF2B5EF4-FFF2-40B4-BE49-F238E27FC236}">
              <a16:creationId xmlns:a16="http://schemas.microsoft.com/office/drawing/2014/main" id="{00000000-0008-0000-0800-00007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6" name="Text Box 5">
          <a:extLst>
            <a:ext uri="{FF2B5EF4-FFF2-40B4-BE49-F238E27FC236}">
              <a16:creationId xmlns:a16="http://schemas.microsoft.com/office/drawing/2014/main" id="{00000000-0008-0000-0800-00007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7" name="Text Box 6">
          <a:extLst>
            <a:ext uri="{FF2B5EF4-FFF2-40B4-BE49-F238E27FC236}">
              <a16:creationId xmlns:a16="http://schemas.microsoft.com/office/drawing/2014/main" id="{00000000-0008-0000-0800-00007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8" name="Text Box 7">
          <a:extLst>
            <a:ext uri="{FF2B5EF4-FFF2-40B4-BE49-F238E27FC236}">
              <a16:creationId xmlns:a16="http://schemas.microsoft.com/office/drawing/2014/main" id="{00000000-0008-0000-0800-00007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29" name="Text Box 8">
          <a:extLst>
            <a:ext uri="{FF2B5EF4-FFF2-40B4-BE49-F238E27FC236}">
              <a16:creationId xmlns:a16="http://schemas.microsoft.com/office/drawing/2014/main" id="{00000000-0008-0000-0800-00007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30" name="Text Box 9">
          <a:extLst>
            <a:ext uri="{FF2B5EF4-FFF2-40B4-BE49-F238E27FC236}">
              <a16:creationId xmlns:a16="http://schemas.microsoft.com/office/drawing/2014/main" id="{00000000-0008-0000-0800-00007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31" name="Text Box 10">
          <a:extLst>
            <a:ext uri="{FF2B5EF4-FFF2-40B4-BE49-F238E27FC236}">
              <a16:creationId xmlns:a16="http://schemas.microsoft.com/office/drawing/2014/main" id="{00000000-0008-0000-0800-00007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32" name="Text Box 11">
          <a:extLst>
            <a:ext uri="{FF2B5EF4-FFF2-40B4-BE49-F238E27FC236}">
              <a16:creationId xmlns:a16="http://schemas.microsoft.com/office/drawing/2014/main" id="{00000000-0008-0000-0800-00008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2433" name="Text Box 1">
          <a:extLst>
            <a:ext uri="{FF2B5EF4-FFF2-40B4-BE49-F238E27FC236}">
              <a16:creationId xmlns:a16="http://schemas.microsoft.com/office/drawing/2014/main" id="{00000000-0008-0000-0800-00008109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2434" name="Text Box 2">
          <a:extLst>
            <a:ext uri="{FF2B5EF4-FFF2-40B4-BE49-F238E27FC236}">
              <a16:creationId xmlns:a16="http://schemas.microsoft.com/office/drawing/2014/main" id="{00000000-0008-0000-0800-00008209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2435" name="Text Box 3">
          <a:extLst>
            <a:ext uri="{FF2B5EF4-FFF2-40B4-BE49-F238E27FC236}">
              <a16:creationId xmlns:a16="http://schemas.microsoft.com/office/drawing/2014/main" id="{00000000-0008-0000-0800-00008309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2436" name="Text Box 4">
          <a:extLst>
            <a:ext uri="{FF2B5EF4-FFF2-40B4-BE49-F238E27FC236}">
              <a16:creationId xmlns:a16="http://schemas.microsoft.com/office/drawing/2014/main" id="{00000000-0008-0000-0800-00008409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37" name="Text Box 49">
          <a:extLst>
            <a:ext uri="{FF2B5EF4-FFF2-40B4-BE49-F238E27FC236}">
              <a16:creationId xmlns:a16="http://schemas.microsoft.com/office/drawing/2014/main" id="{00000000-0008-0000-0800-000085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38" name="Text Box 50">
          <a:extLst>
            <a:ext uri="{FF2B5EF4-FFF2-40B4-BE49-F238E27FC236}">
              <a16:creationId xmlns:a16="http://schemas.microsoft.com/office/drawing/2014/main" id="{00000000-0008-0000-0800-000086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39" name="Text Box 51">
          <a:extLst>
            <a:ext uri="{FF2B5EF4-FFF2-40B4-BE49-F238E27FC236}">
              <a16:creationId xmlns:a16="http://schemas.microsoft.com/office/drawing/2014/main" id="{00000000-0008-0000-0800-000087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0" name="Text Box 52">
          <a:extLst>
            <a:ext uri="{FF2B5EF4-FFF2-40B4-BE49-F238E27FC236}">
              <a16:creationId xmlns:a16="http://schemas.microsoft.com/office/drawing/2014/main" id="{00000000-0008-0000-0800-000088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1" name="Text Box 53">
          <a:extLst>
            <a:ext uri="{FF2B5EF4-FFF2-40B4-BE49-F238E27FC236}">
              <a16:creationId xmlns:a16="http://schemas.microsoft.com/office/drawing/2014/main" id="{00000000-0008-0000-0800-000089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2" name="Text Box 54">
          <a:extLst>
            <a:ext uri="{FF2B5EF4-FFF2-40B4-BE49-F238E27FC236}">
              <a16:creationId xmlns:a16="http://schemas.microsoft.com/office/drawing/2014/main" id="{00000000-0008-0000-0800-00008A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3" name="Text Box 55">
          <a:extLst>
            <a:ext uri="{FF2B5EF4-FFF2-40B4-BE49-F238E27FC236}">
              <a16:creationId xmlns:a16="http://schemas.microsoft.com/office/drawing/2014/main" id="{00000000-0008-0000-0800-00008B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4" name="Text Box 56">
          <a:extLst>
            <a:ext uri="{FF2B5EF4-FFF2-40B4-BE49-F238E27FC236}">
              <a16:creationId xmlns:a16="http://schemas.microsoft.com/office/drawing/2014/main" id="{00000000-0008-0000-0800-00008C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5" name="Text Box 57">
          <a:extLst>
            <a:ext uri="{FF2B5EF4-FFF2-40B4-BE49-F238E27FC236}">
              <a16:creationId xmlns:a16="http://schemas.microsoft.com/office/drawing/2014/main" id="{00000000-0008-0000-0800-00008D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6" name="Text Box 58">
          <a:extLst>
            <a:ext uri="{FF2B5EF4-FFF2-40B4-BE49-F238E27FC236}">
              <a16:creationId xmlns:a16="http://schemas.microsoft.com/office/drawing/2014/main" id="{00000000-0008-0000-0800-00008E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447" name="Text Box 59">
          <a:extLst>
            <a:ext uri="{FF2B5EF4-FFF2-40B4-BE49-F238E27FC236}">
              <a16:creationId xmlns:a16="http://schemas.microsoft.com/office/drawing/2014/main" id="{00000000-0008-0000-0800-00008F09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48" name="Text Box 1">
          <a:extLst>
            <a:ext uri="{FF2B5EF4-FFF2-40B4-BE49-F238E27FC236}">
              <a16:creationId xmlns:a16="http://schemas.microsoft.com/office/drawing/2014/main" id="{00000000-0008-0000-0800-000090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49" name="Text Box 2">
          <a:extLst>
            <a:ext uri="{FF2B5EF4-FFF2-40B4-BE49-F238E27FC236}">
              <a16:creationId xmlns:a16="http://schemas.microsoft.com/office/drawing/2014/main" id="{00000000-0008-0000-0800-000091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0" name="Text Box 3">
          <a:extLst>
            <a:ext uri="{FF2B5EF4-FFF2-40B4-BE49-F238E27FC236}">
              <a16:creationId xmlns:a16="http://schemas.microsoft.com/office/drawing/2014/main" id="{00000000-0008-0000-0800-000092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1" name="Text Box 4">
          <a:extLst>
            <a:ext uri="{FF2B5EF4-FFF2-40B4-BE49-F238E27FC236}">
              <a16:creationId xmlns:a16="http://schemas.microsoft.com/office/drawing/2014/main" id="{00000000-0008-0000-0800-000093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2" name="Text Box 5">
          <a:extLst>
            <a:ext uri="{FF2B5EF4-FFF2-40B4-BE49-F238E27FC236}">
              <a16:creationId xmlns:a16="http://schemas.microsoft.com/office/drawing/2014/main" id="{00000000-0008-0000-0800-000094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3" name="Text Box 6">
          <a:extLst>
            <a:ext uri="{FF2B5EF4-FFF2-40B4-BE49-F238E27FC236}">
              <a16:creationId xmlns:a16="http://schemas.microsoft.com/office/drawing/2014/main" id="{00000000-0008-0000-0800-000095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4" name="Text Box 7">
          <a:extLst>
            <a:ext uri="{FF2B5EF4-FFF2-40B4-BE49-F238E27FC236}">
              <a16:creationId xmlns:a16="http://schemas.microsoft.com/office/drawing/2014/main" id="{00000000-0008-0000-0800-000096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5" name="Text Box 8">
          <a:extLst>
            <a:ext uri="{FF2B5EF4-FFF2-40B4-BE49-F238E27FC236}">
              <a16:creationId xmlns:a16="http://schemas.microsoft.com/office/drawing/2014/main" id="{00000000-0008-0000-0800-000097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6" name="Text Box 9">
          <a:extLst>
            <a:ext uri="{FF2B5EF4-FFF2-40B4-BE49-F238E27FC236}">
              <a16:creationId xmlns:a16="http://schemas.microsoft.com/office/drawing/2014/main" id="{00000000-0008-0000-0800-000098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7" name="Text Box 10">
          <a:extLst>
            <a:ext uri="{FF2B5EF4-FFF2-40B4-BE49-F238E27FC236}">
              <a16:creationId xmlns:a16="http://schemas.microsoft.com/office/drawing/2014/main" id="{00000000-0008-0000-0800-000099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8" name="Text Box 11">
          <a:extLst>
            <a:ext uri="{FF2B5EF4-FFF2-40B4-BE49-F238E27FC236}">
              <a16:creationId xmlns:a16="http://schemas.microsoft.com/office/drawing/2014/main" id="{00000000-0008-0000-0800-00009A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59" name="Text Box 1">
          <a:extLst>
            <a:ext uri="{FF2B5EF4-FFF2-40B4-BE49-F238E27FC236}">
              <a16:creationId xmlns:a16="http://schemas.microsoft.com/office/drawing/2014/main" id="{00000000-0008-0000-0800-00009B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0" name="Text Box 2">
          <a:extLst>
            <a:ext uri="{FF2B5EF4-FFF2-40B4-BE49-F238E27FC236}">
              <a16:creationId xmlns:a16="http://schemas.microsoft.com/office/drawing/2014/main" id="{00000000-0008-0000-0800-00009C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1" name="Text Box 3">
          <a:extLst>
            <a:ext uri="{FF2B5EF4-FFF2-40B4-BE49-F238E27FC236}">
              <a16:creationId xmlns:a16="http://schemas.microsoft.com/office/drawing/2014/main" id="{00000000-0008-0000-0800-00009D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2" name="Text Box 4">
          <a:extLst>
            <a:ext uri="{FF2B5EF4-FFF2-40B4-BE49-F238E27FC236}">
              <a16:creationId xmlns:a16="http://schemas.microsoft.com/office/drawing/2014/main" id="{00000000-0008-0000-0800-00009E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3" name="Text Box 5">
          <a:extLst>
            <a:ext uri="{FF2B5EF4-FFF2-40B4-BE49-F238E27FC236}">
              <a16:creationId xmlns:a16="http://schemas.microsoft.com/office/drawing/2014/main" id="{00000000-0008-0000-0800-00009F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4" name="Text Box 6">
          <a:extLst>
            <a:ext uri="{FF2B5EF4-FFF2-40B4-BE49-F238E27FC236}">
              <a16:creationId xmlns:a16="http://schemas.microsoft.com/office/drawing/2014/main" id="{00000000-0008-0000-0800-0000A0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5" name="Text Box 7">
          <a:extLst>
            <a:ext uri="{FF2B5EF4-FFF2-40B4-BE49-F238E27FC236}">
              <a16:creationId xmlns:a16="http://schemas.microsoft.com/office/drawing/2014/main" id="{00000000-0008-0000-0800-0000A1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6" name="Text Box 8">
          <a:extLst>
            <a:ext uri="{FF2B5EF4-FFF2-40B4-BE49-F238E27FC236}">
              <a16:creationId xmlns:a16="http://schemas.microsoft.com/office/drawing/2014/main" id="{00000000-0008-0000-0800-0000A2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7" name="Text Box 9">
          <a:extLst>
            <a:ext uri="{FF2B5EF4-FFF2-40B4-BE49-F238E27FC236}">
              <a16:creationId xmlns:a16="http://schemas.microsoft.com/office/drawing/2014/main" id="{00000000-0008-0000-0800-0000A3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8" name="Text Box 10">
          <a:extLst>
            <a:ext uri="{FF2B5EF4-FFF2-40B4-BE49-F238E27FC236}">
              <a16:creationId xmlns:a16="http://schemas.microsoft.com/office/drawing/2014/main" id="{00000000-0008-0000-0800-0000A4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69" name="Text Box 11">
          <a:extLst>
            <a:ext uri="{FF2B5EF4-FFF2-40B4-BE49-F238E27FC236}">
              <a16:creationId xmlns:a16="http://schemas.microsoft.com/office/drawing/2014/main" id="{00000000-0008-0000-0800-0000A5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0" name="Text Box 1">
          <a:extLst>
            <a:ext uri="{FF2B5EF4-FFF2-40B4-BE49-F238E27FC236}">
              <a16:creationId xmlns:a16="http://schemas.microsoft.com/office/drawing/2014/main" id="{00000000-0008-0000-0800-0000A6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1" name="Text Box 2">
          <a:extLst>
            <a:ext uri="{FF2B5EF4-FFF2-40B4-BE49-F238E27FC236}">
              <a16:creationId xmlns:a16="http://schemas.microsoft.com/office/drawing/2014/main" id="{00000000-0008-0000-0800-0000A7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2" name="Text Box 3">
          <a:extLst>
            <a:ext uri="{FF2B5EF4-FFF2-40B4-BE49-F238E27FC236}">
              <a16:creationId xmlns:a16="http://schemas.microsoft.com/office/drawing/2014/main" id="{00000000-0008-0000-0800-0000A8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3" name="Text Box 4">
          <a:extLst>
            <a:ext uri="{FF2B5EF4-FFF2-40B4-BE49-F238E27FC236}">
              <a16:creationId xmlns:a16="http://schemas.microsoft.com/office/drawing/2014/main" id="{00000000-0008-0000-0800-0000A9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4" name="Text Box 5">
          <a:extLst>
            <a:ext uri="{FF2B5EF4-FFF2-40B4-BE49-F238E27FC236}">
              <a16:creationId xmlns:a16="http://schemas.microsoft.com/office/drawing/2014/main" id="{00000000-0008-0000-0800-0000AA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5" name="Text Box 6">
          <a:extLst>
            <a:ext uri="{FF2B5EF4-FFF2-40B4-BE49-F238E27FC236}">
              <a16:creationId xmlns:a16="http://schemas.microsoft.com/office/drawing/2014/main" id="{00000000-0008-0000-0800-0000AB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6" name="Text Box 7">
          <a:extLst>
            <a:ext uri="{FF2B5EF4-FFF2-40B4-BE49-F238E27FC236}">
              <a16:creationId xmlns:a16="http://schemas.microsoft.com/office/drawing/2014/main" id="{00000000-0008-0000-0800-0000AC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7" name="Text Box 8">
          <a:extLst>
            <a:ext uri="{FF2B5EF4-FFF2-40B4-BE49-F238E27FC236}">
              <a16:creationId xmlns:a16="http://schemas.microsoft.com/office/drawing/2014/main" id="{00000000-0008-0000-0800-0000AD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8" name="Text Box 9">
          <a:extLst>
            <a:ext uri="{FF2B5EF4-FFF2-40B4-BE49-F238E27FC236}">
              <a16:creationId xmlns:a16="http://schemas.microsoft.com/office/drawing/2014/main" id="{00000000-0008-0000-0800-0000AE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479" name="Text Box 10">
          <a:extLst>
            <a:ext uri="{FF2B5EF4-FFF2-40B4-BE49-F238E27FC236}">
              <a16:creationId xmlns:a16="http://schemas.microsoft.com/office/drawing/2014/main" id="{00000000-0008-0000-0800-0000AF09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0" name="Text Box 1">
          <a:extLst>
            <a:ext uri="{FF2B5EF4-FFF2-40B4-BE49-F238E27FC236}">
              <a16:creationId xmlns:a16="http://schemas.microsoft.com/office/drawing/2014/main" id="{00000000-0008-0000-0800-0000B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1" name="Text Box 2">
          <a:extLst>
            <a:ext uri="{FF2B5EF4-FFF2-40B4-BE49-F238E27FC236}">
              <a16:creationId xmlns:a16="http://schemas.microsoft.com/office/drawing/2014/main" id="{00000000-0008-0000-0800-0000B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2" name="Text Box 3">
          <a:extLst>
            <a:ext uri="{FF2B5EF4-FFF2-40B4-BE49-F238E27FC236}">
              <a16:creationId xmlns:a16="http://schemas.microsoft.com/office/drawing/2014/main" id="{00000000-0008-0000-0800-0000B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3" name="Text Box 4">
          <a:extLst>
            <a:ext uri="{FF2B5EF4-FFF2-40B4-BE49-F238E27FC236}">
              <a16:creationId xmlns:a16="http://schemas.microsoft.com/office/drawing/2014/main" id="{00000000-0008-0000-0800-0000B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4" name="Text Box 5">
          <a:extLst>
            <a:ext uri="{FF2B5EF4-FFF2-40B4-BE49-F238E27FC236}">
              <a16:creationId xmlns:a16="http://schemas.microsoft.com/office/drawing/2014/main" id="{00000000-0008-0000-0800-0000B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5" name="Text Box 6">
          <a:extLst>
            <a:ext uri="{FF2B5EF4-FFF2-40B4-BE49-F238E27FC236}">
              <a16:creationId xmlns:a16="http://schemas.microsoft.com/office/drawing/2014/main" id="{00000000-0008-0000-0800-0000B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6" name="Text Box 7">
          <a:extLst>
            <a:ext uri="{FF2B5EF4-FFF2-40B4-BE49-F238E27FC236}">
              <a16:creationId xmlns:a16="http://schemas.microsoft.com/office/drawing/2014/main" id="{00000000-0008-0000-0800-0000B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7" name="Text Box 8">
          <a:extLst>
            <a:ext uri="{FF2B5EF4-FFF2-40B4-BE49-F238E27FC236}">
              <a16:creationId xmlns:a16="http://schemas.microsoft.com/office/drawing/2014/main" id="{00000000-0008-0000-0800-0000B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8" name="Text Box 9">
          <a:extLst>
            <a:ext uri="{FF2B5EF4-FFF2-40B4-BE49-F238E27FC236}">
              <a16:creationId xmlns:a16="http://schemas.microsoft.com/office/drawing/2014/main" id="{00000000-0008-0000-0800-0000B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89" name="Text Box 10">
          <a:extLst>
            <a:ext uri="{FF2B5EF4-FFF2-40B4-BE49-F238E27FC236}">
              <a16:creationId xmlns:a16="http://schemas.microsoft.com/office/drawing/2014/main" id="{00000000-0008-0000-0800-0000B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0" name="Text Box 11">
          <a:extLst>
            <a:ext uri="{FF2B5EF4-FFF2-40B4-BE49-F238E27FC236}">
              <a16:creationId xmlns:a16="http://schemas.microsoft.com/office/drawing/2014/main" id="{00000000-0008-0000-0800-0000B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1" name="Text Box 1">
          <a:extLst>
            <a:ext uri="{FF2B5EF4-FFF2-40B4-BE49-F238E27FC236}">
              <a16:creationId xmlns:a16="http://schemas.microsoft.com/office/drawing/2014/main" id="{00000000-0008-0000-0800-0000B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2" name="Text Box 2">
          <a:extLst>
            <a:ext uri="{FF2B5EF4-FFF2-40B4-BE49-F238E27FC236}">
              <a16:creationId xmlns:a16="http://schemas.microsoft.com/office/drawing/2014/main" id="{00000000-0008-0000-0800-0000B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3" name="Text Box 3">
          <a:extLst>
            <a:ext uri="{FF2B5EF4-FFF2-40B4-BE49-F238E27FC236}">
              <a16:creationId xmlns:a16="http://schemas.microsoft.com/office/drawing/2014/main" id="{00000000-0008-0000-0800-0000B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4" name="Text Box 4">
          <a:extLst>
            <a:ext uri="{FF2B5EF4-FFF2-40B4-BE49-F238E27FC236}">
              <a16:creationId xmlns:a16="http://schemas.microsoft.com/office/drawing/2014/main" id="{00000000-0008-0000-0800-0000B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5" name="Text Box 5">
          <a:extLst>
            <a:ext uri="{FF2B5EF4-FFF2-40B4-BE49-F238E27FC236}">
              <a16:creationId xmlns:a16="http://schemas.microsoft.com/office/drawing/2014/main" id="{00000000-0008-0000-0800-0000B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6" name="Text Box 6">
          <a:extLst>
            <a:ext uri="{FF2B5EF4-FFF2-40B4-BE49-F238E27FC236}">
              <a16:creationId xmlns:a16="http://schemas.microsoft.com/office/drawing/2014/main" id="{00000000-0008-0000-0800-0000C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7" name="Text Box 7">
          <a:extLst>
            <a:ext uri="{FF2B5EF4-FFF2-40B4-BE49-F238E27FC236}">
              <a16:creationId xmlns:a16="http://schemas.microsoft.com/office/drawing/2014/main" id="{00000000-0008-0000-0800-0000C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8" name="Text Box 8">
          <a:extLst>
            <a:ext uri="{FF2B5EF4-FFF2-40B4-BE49-F238E27FC236}">
              <a16:creationId xmlns:a16="http://schemas.microsoft.com/office/drawing/2014/main" id="{00000000-0008-0000-0800-0000C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499" name="Text Box 9">
          <a:extLst>
            <a:ext uri="{FF2B5EF4-FFF2-40B4-BE49-F238E27FC236}">
              <a16:creationId xmlns:a16="http://schemas.microsoft.com/office/drawing/2014/main" id="{00000000-0008-0000-0800-0000C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0" name="Text Box 10">
          <a:extLst>
            <a:ext uri="{FF2B5EF4-FFF2-40B4-BE49-F238E27FC236}">
              <a16:creationId xmlns:a16="http://schemas.microsoft.com/office/drawing/2014/main" id="{00000000-0008-0000-0800-0000C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1" name="Text Box 11">
          <a:extLst>
            <a:ext uri="{FF2B5EF4-FFF2-40B4-BE49-F238E27FC236}">
              <a16:creationId xmlns:a16="http://schemas.microsoft.com/office/drawing/2014/main" id="{00000000-0008-0000-0800-0000C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2" name="Text Box 1">
          <a:extLst>
            <a:ext uri="{FF2B5EF4-FFF2-40B4-BE49-F238E27FC236}">
              <a16:creationId xmlns:a16="http://schemas.microsoft.com/office/drawing/2014/main" id="{00000000-0008-0000-0800-0000C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3" name="Text Box 2">
          <a:extLst>
            <a:ext uri="{FF2B5EF4-FFF2-40B4-BE49-F238E27FC236}">
              <a16:creationId xmlns:a16="http://schemas.microsoft.com/office/drawing/2014/main" id="{00000000-0008-0000-0800-0000C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4" name="Text Box 3">
          <a:extLst>
            <a:ext uri="{FF2B5EF4-FFF2-40B4-BE49-F238E27FC236}">
              <a16:creationId xmlns:a16="http://schemas.microsoft.com/office/drawing/2014/main" id="{00000000-0008-0000-0800-0000C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5" name="Text Box 4">
          <a:extLst>
            <a:ext uri="{FF2B5EF4-FFF2-40B4-BE49-F238E27FC236}">
              <a16:creationId xmlns:a16="http://schemas.microsoft.com/office/drawing/2014/main" id="{00000000-0008-0000-0800-0000C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6" name="Text Box 5">
          <a:extLst>
            <a:ext uri="{FF2B5EF4-FFF2-40B4-BE49-F238E27FC236}">
              <a16:creationId xmlns:a16="http://schemas.microsoft.com/office/drawing/2014/main" id="{00000000-0008-0000-0800-0000C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7" name="Text Box 6">
          <a:extLst>
            <a:ext uri="{FF2B5EF4-FFF2-40B4-BE49-F238E27FC236}">
              <a16:creationId xmlns:a16="http://schemas.microsoft.com/office/drawing/2014/main" id="{00000000-0008-0000-0800-0000C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8" name="Text Box 7">
          <a:extLst>
            <a:ext uri="{FF2B5EF4-FFF2-40B4-BE49-F238E27FC236}">
              <a16:creationId xmlns:a16="http://schemas.microsoft.com/office/drawing/2014/main" id="{00000000-0008-0000-0800-0000C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09" name="Text Box 8">
          <a:extLst>
            <a:ext uri="{FF2B5EF4-FFF2-40B4-BE49-F238E27FC236}">
              <a16:creationId xmlns:a16="http://schemas.microsoft.com/office/drawing/2014/main" id="{00000000-0008-0000-0800-0000C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0" name="Text Box 9">
          <a:extLst>
            <a:ext uri="{FF2B5EF4-FFF2-40B4-BE49-F238E27FC236}">
              <a16:creationId xmlns:a16="http://schemas.microsoft.com/office/drawing/2014/main" id="{00000000-0008-0000-0800-0000C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1" name="Text Box 10">
          <a:extLst>
            <a:ext uri="{FF2B5EF4-FFF2-40B4-BE49-F238E27FC236}">
              <a16:creationId xmlns:a16="http://schemas.microsoft.com/office/drawing/2014/main" id="{00000000-0008-0000-0800-0000C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2" name="Text Box 11">
          <a:extLst>
            <a:ext uri="{FF2B5EF4-FFF2-40B4-BE49-F238E27FC236}">
              <a16:creationId xmlns:a16="http://schemas.microsoft.com/office/drawing/2014/main" id="{00000000-0008-0000-0800-0000D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3" name="Text Box 1">
          <a:extLst>
            <a:ext uri="{FF2B5EF4-FFF2-40B4-BE49-F238E27FC236}">
              <a16:creationId xmlns:a16="http://schemas.microsoft.com/office/drawing/2014/main" id="{00000000-0008-0000-0800-0000D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4" name="Text Box 2">
          <a:extLst>
            <a:ext uri="{FF2B5EF4-FFF2-40B4-BE49-F238E27FC236}">
              <a16:creationId xmlns:a16="http://schemas.microsoft.com/office/drawing/2014/main" id="{00000000-0008-0000-0800-0000D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5" name="Text Box 3">
          <a:extLst>
            <a:ext uri="{FF2B5EF4-FFF2-40B4-BE49-F238E27FC236}">
              <a16:creationId xmlns:a16="http://schemas.microsoft.com/office/drawing/2014/main" id="{00000000-0008-0000-0800-0000D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6" name="Text Box 4">
          <a:extLst>
            <a:ext uri="{FF2B5EF4-FFF2-40B4-BE49-F238E27FC236}">
              <a16:creationId xmlns:a16="http://schemas.microsoft.com/office/drawing/2014/main" id="{00000000-0008-0000-0800-0000D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7" name="Text Box 5">
          <a:extLst>
            <a:ext uri="{FF2B5EF4-FFF2-40B4-BE49-F238E27FC236}">
              <a16:creationId xmlns:a16="http://schemas.microsoft.com/office/drawing/2014/main" id="{00000000-0008-0000-0800-0000D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8" name="Text Box 6">
          <a:extLst>
            <a:ext uri="{FF2B5EF4-FFF2-40B4-BE49-F238E27FC236}">
              <a16:creationId xmlns:a16="http://schemas.microsoft.com/office/drawing/2014/main" id="{00000000-0008-0000-0800-0000D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19" name="Text Box 7">
          <a:extLst>
            <a:ext uri="{FF2B5EF4-FFF2-40B4-BE49-F238E27FC236}">
              <a16:creationId xmlns:a16="http://schemas.microsoft.com/office/drawing/2014/main" id="{00000000-0008-0000-0800-0000D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0" name="Text Box 8">
          <a:extLst>
            <a:ext uri="{FF2B5EF4-FFF2-40B4-BE49-F238E27FC236}">
              <a16:creationId xmlns:a16="http://schemas.microsoft.com/office/drawing/2014/main" id="{00000000-0008-0000-0800-0000D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1" name="Text Box 9">
          <a:extLst>
            <a:ext uri="{FF2B5EF4-FFF2-40B4-BE49-F238E27FC236}">
              <a16:creationId xmlns:a16="http://schemas.microsoft.com/office/drawing/2014/main" id="{00000000-0008-0000-0800-0000D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2" name="Text Box 10">
          <a:extLst>
            <a:ext uri="{FF2B5EF4-FFF2-40B4-BE49-F238E27FC236}">
              <a16:creationId xmlns:a16="http://schemas.microsoft.com/office/drawing/2014/main" id="{00000000-0008-0000-0800-0000D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3" name="Text Box 11">
          <a:extLst>
            <a:ext uri="{FF2B5EF4-FFF2-40B4-BE49-F238E27FC236}">
              <a16:creationId xmlns:a16="http://schemas.microsoft.com/office/drawing/2014/main" id="{00000000-0008-0000-0800-0000D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4" name="Text Box 1">
          <a:extLst>
            <a:ext uri="{FF2B5EF4-FFF2-40B4-BE49-F238E27FC236}">
              <a16:creationId xmlns:a16="http://schemas.microsoft.com/office/drawing/2014/main" id="{00000000-0008-0000-0800-0000D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5" name="Text Box 2">
          <a:extLst>
            <a:ext uri="{FF2B5EF4-FFF2-40B4-BE49-F238E27FC236}">
              <a16:creationId xmlns:a16="http://schemas.microsoft.com/office/drawing/2014/main" id="{00000000-0008-0000-0800-0000D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6" name="Text Box 3">
          <a:extLst>
            <a:ext uri="{FF2B5EF4-FFF2-40B4-BE49-F238E27FC236}">
              <a16:creationId xmlns:a16="http://schemas.microsoft.com/office/drawing/2014/main" id="{00000000-0008-0000-0800-0000D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7" name="Text Box 4">
          <a:extLst>
            <a:ext uri="{FF2B5EF4-FFF2-40B4-BE49-F238E27FC236}">
              <a16:creationId xmlns:a16="http://schemas.microsoft.com/office/drawing/2014/main" id="{00000000-0008-0000-0800-0000D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8" name="Text Box 5">
          <a:extLst>
            <a:ext uri="{FF2B5EF4-FFF2-40B4-BE49-F238E27FC236}">
              <a16:creationId xmlns:a16="http://schemas.microsoft.com/office/drawing/2014/main" id="{00000000-0008-0000-0800-0000E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29" name="Text Box 6">
          <a:extLst>
            <a:ext uri="{FF2B5EF4-FFF2-40B4-BE49-F238E27FC236}">
              <a16:creationId xmlns:a16="http://schemas.microsoft.com/office/drawing/2014/main" id="{00000000-0008-0000-0800-0000E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0" name="Text Box 7">
          <a:extLst>
            <a:ext uri="{FF2B5EF4-FFF2-40B4-BE49-F238E27FC236}">
              <a16:creationId xmlns:a16="http://schemas.microsoft.com/office/drawing/2014/main" id="{00000000-0008-0000-0800-0000E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1" name="Text Box 8">
          <a:extLst>
            <a:ext uri="{FF2B5EF4-FFF2-40B4-BE49-F238E27FC236}">
              <a16:creationId xmlns:a16="http://schemas.microsoft.com/office/drawing/2014/main" id="{00000000-0008-0000-0800-0000E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2" name="Text Box 9">
          <a:extLst>
            <a:ext uri="{FF2B5EF4-FFF2-40B4-BE49-F238E27FC236}">
              <a16:creationId xmlns:a16="http://schemas.microsoft.com/office/drawing/2014/main" id="{00000000-0008-0000-0800-0000E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3" name="Text Box 10">
          <a:extLst>
            <a:ext uri="{FF2B5EF4-FFF2-40B4-BE49-F238E27FC236}">
              <a16:creationId xmlns:a16="http://schemas.microsoft.com/office/drawing/2014/main" id="{00000000-0008-0000-0800-0000E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4" name="Text Box 11">
          <a:extLst>
            <a:ext uri="{FF2B5EF4-FFF2-40B4-BE49-F238E27FC236}">
              <a16:creationId xmlns:a16="http://schemas.microsoft.com/office/drawing/2014/main" id="{00000000-0008-0000-0800-0000E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5" name="Text Box 1">
          <a:extLst>
            <a:ext uri="{FF2B5EF4-FFF2-40B4-BE49-F238E27FC236}">
              <a16:creationId xmlns:a16="http://schemas.microsoft.com/office/drawing/2014/main" id="{00000000-0008-0000-0800-0000E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6" name="Text Box 2">
          <a:extLst>
            <a:ext uri="{FF2B5EF4-FFF2-40B4-BE49-F238E27FC236}">
              <a16:creationId xmlns:a16="http://schemas.microsoft.com/office/drawing/2014/main" id="{00000000-0008-0000-0800-0000E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7" name="Text Box 3">
          <a:extLst>
            <a:ext uri="{FF2B5EF4-FFF2-40B4-BE49-F238E27FC236}">
              <a16:creationId xmlns:a16="http://schemas.microsoft.com/office/drawing/2014/main" id="{00000000-0008-0000-0800-0000E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8" name="Text Box 4">
          <a:extLst>
            <a:ext uri="{FF2B5EF4-FFF2-40B4-BE49-F238E27FC236}">
              <a16:creationId xmlns:a16="http://schemas.microsoft.com/office/drawing/2014/main" id="{00000000-0008-0000-0800-0000E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39" name="Text Box 5">
          <a:extLst>
            <a:ext uri="{FF2B5EF4-FFF2-40B4-BE49-F238E27FC236}">
              <a16:creationId xmlns:a16="http://schemas.microsoft.com/office/drawing/2014/main" id="{00000000-0008-0000-0800-0000E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0" name="Text Box 6">
          <a:extLst>
            <a:ext uri="{FF2B5EF4-FFF2-40B4-BE49-F238E27FC236}">
              <a16:creationId xmlns:a16="http://schemas.microsoft.com/office/drawing/2014/main" id="{00000000-0008-0000-0800-0000E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1" name="Text Box 7">
          <a:extLst>
            <a:ext uri="{FF2B5EF4-FFF2-40B4-BE49-F238E27FC236}">
              <a16:creationId xmlns:a16="http://schemas.microsoft.com/office/drawing/2014/main" id="{00000000-0008-0000-0800-0000E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2" name="Text Box 8">
          <a:extLst>
            <a:ext uri="{FF2B5EF4-FFF2-40B4-BE49-F238E27FC236}">
              <a16:creationId xmlns:a16="http://schemas.microsoft.com/office/drawing/2014/main" id="{00000000-0008-0000-0800-0000E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3" name="Text Box 9">
          <a:extLst>
            <a:ext uri="{FF2B5EF4-FFF2-40B4-BE49-F238E27FC236}">
              <a16:creationId xmlns:a16="http://schemas.microsoft.com/office/drawing/2014/main" id="{00000000-0008-0000-0800-0000E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4" name="Text Box 10">
          <a:extLst>
            <a:ext uri="{FF2B5EF4-FFF2-40B4-BE49-F238E27FC236}">
              <a16:creationId xmlns:a16="http://schemas.microsoft.com/office/drawing/2014/main" id="{00000000-0008-0000-0800-0000F0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5" name="Text Box 11">
          <a:extLst>
            <a:ext uri="{FF2B5EF4-FFF2-40B4-BE49-F238E27FC236}">
              <a16:creationId xmlns:a16="http://schemas.microsoft.com/office/drawing/2014/main" id="{00000000-0008-0000-0800-0000F1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6" name="Text Box 1">
          <a:extLst>
            <a:ext uri="{FF2B5EF4-FFF2-40B4-BE49-F238E27FC236}">
              <a16:creationId xmlns:a16="http://schemas.microsoft.com/office/drawing/2014/main" id="{00000000-0008-0000-0800-0000F2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7" name="Text Box 2">
          <a:extLst>
            <a:ext uri="{FF2B5EF4-FFF2-40B4-BE49-F238E27FC236}">
              <a16:creationId xmlns:a16="http://schemas.microsoft.com/office/drawing/2014/main" id="{00000000-0008-0000-0800-0000F3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8" name="Text Box 3">
          <a:extLst>
            <a:ext uri="{FF2B5EF4-FFF2-40B4-BE49-F238E27FC236}">
              <a16:creationId xmlns:a16="http://schemas.microsoft.com/office/drawing/2014/main" id="{00000000-0008-0000-0800-0000F4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49" name="Text Box 4">
          <a:extLst>
            <a:ext uri="{FF2B5EF4-FFF2-40B4-BE49-F238E27FC236}">
              <a16:creationId xmlns:a16="http://schemas.microsoft.com/office/drawing/2014/main" id="{00000000-0008-0000-0800-0000F5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0" name="Text Box 5">
          <a:extLst>
            <a:ext uri="{FF2B5EF4-FFF2-40B4-BE49-F238E27FC236}">
              <a16:creationId xmlns:a16="http://schemas.microsoft.com/office/drawing/2014/main" id="{00000000-0008-0000-0800-0000F6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1" name="Text Box 6">
          <a:extLst>
            <a:ext uri="{FF2B5EF4-FFF2-40B4-BE49-F238E27FC236}">
              <a16:creationId xmlns:a16="http://schemas.microsoft.com/office/drawing/2014/main" id="{00000000-0008-0000-0800-0000F7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2" name="Text Box 7">
          <a:extLst>
            <a:ext uri="{FF2B5EF4-FFF2-40B4-BE49-F238E27FC236}">
              <a16:creationId xmlns:a16="http://schemas.microsoft.com/office/drawing/2014/main" id="{00000000-0008-0000-0800-0000F8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3" name="Text Box 8">
          <a:extLst>
            <a:ext uri="{FF2B5EF4-FFF2-40B4-BE49-F238E27FC236}">
              <a16:creationId xmlns:a16="http://schemas.microsoft.com/office/drawing/2014/main" id="{00000000-0008-0000-0800-0000F9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4" name="Text Box 9">
          <a:extLst>
            <a:ext uri="{FF2B5EF4-FFF2-40B4-BE49-F238E27FC236}">
              <a16:creationId xmlns:a16="http://schemas.microsoft.com/office/drawing/2014/main" id="{00000000-0008-0000-0800-0000FA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5" name="Text Box 10">
          <a:extLst>
            <a:ext uri="{FF2B5EF4-FFF2-40B4-BE49-F238E27FC236}">
              <a16:creationId xmlns:a16="http://schemas.microsoft.com/office/drawing/2014/main" id="{00000000-0008-0000-0800-0000FB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6" name="Text Box 11">
          <a:extLst>
            <a:ext uri="{FF2B5EF4-FFF2-40B4-BE49-F238E27FC236}">
              <a16:creationId xmlns:a16="http://schemas.microsoft.com/office/drawing/2014/main" id="{00000000-0008-0000-0800-0000FC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7" name="Text Box 1">
          <a:extLst>
            <a:ext uri="{FF2B5EF4-FFF2-40B4-BE49-F238E27FC236}">
              <a16:creationId xmlns:a16="http://schemas.microsoft.com/office/drawing/2014/main" id="{00000000-0008-0000-0800-0000FD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8" name="Text Box 2">
          <a:extLst>
            <a:ext uri="{FF2B5EF4-FFF2-40B4-BE49-F238E27FC236}">
              <a16:creationId xmlns:a16="http://schemas.microsoft.com/office/drawing/2014/main" id="{00000000-0008-0000-0800-0000FE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59" name="Text Box 3">
          <a:extLst>
            <a:ext uri="{FF2B5EF4-FFF2-40B4-BE49-F238E27FC236}">
              <a16:creationId xmlns:a16="http://schemas.microsoft.com/office/drawing/2014/main" id="{00000000-0008-0000-0800-0000FF0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0" name="Text Box 4">
          <a:extLst>
            <a:ext uri="{FF2B5EF4-FFF2-40B4-BE49-F238E27FC236}">
              <a16:creationId xmlns:a16="http://schemas.microsoft.com/office/drawing/2014/main" id="{00000000-0008-0000-0800-00000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1" name="Text Box 5">
          <a:extLst>
            <a:ext uri="{FF2B5EF4-FFF2-40B4-BE49-F238E27FC236}">
              <a16:creationId xmlns:a16="http://schemas.microsoft.com/office/drawing/2014/main" id="{00000000-0008-0000-0800-00000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2" name="Text Box 6">
          <a:extLst>
            <a:ext uri="{FF2B5EF4-FFF2-40B4-BE49-F238E27FC236}">
              <a16:creationId xmlns:a16="http://schemas.microsoft.com/office/drawing/2014/main" id="{00000000-0008-0000-0800-00000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3" name="Text Box 7">
          <a:extLst>
            <a:ext uri="{FF2B5EF4-FFF2-40B4-BE49-F238E27FC236}">
              <a16:creationId xmlns:a16="http://schemas.microsoft.com/office/drawing/2014/main" id="{00000000-0008-0000-0800-00000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4" name="Text Box 8">
          <a:extLst>
            <a:ext uri="{FF2B5EF4-FFF2-40B4-BE49-F238E27FC236}">
              <a16:creationId xmlns:a16="http://schemas.microsoft.com/office/drawing/2014/main" id="{00000000-0008-0000-0800-00000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5" name="Text Box 9">
          <a:extLst>
            <a:ext uri="{FF2B5EF4-FFF2-40B4-BE49-F238E27FC236}">
              <a16:creationId xmlns:a16="http://schemas.microsoft.com/office/drawing/2014/main" id="{00000000-0008-0000-0800-00000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6" name="Text Box 10">
          <a:extLst>
            <a:ext uri="{FF2B5EF4-FFF2-40B4-BE49-F238E27FC236}">
              <a16:creationId xmlns:a16="http://schemas.microsoft.com/office/drawing/2014/main" id="{00000000-0008-0000-0800-00000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567" name="Text Box 11">
          <a:extLst>
            <a:ext uri="{FF2B5EF4-FFF2-40B4-BE49-F238E27FC236}">
              <a16:creationId xmlns:a16="http://schemas.microsoft.com/office/drawing/2014/main" id="{00000000-0008-0000-0800-00000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2568" name="Text Box 1">
          <a:extLst>
            <a:ext uri="{FF2B5EF4-FFF2-40B4-BE49-F238E27FC236}">
              <a16:creationId xmlns:a16="http://schemas.microsoft.com/office/drawing/2014/main" id="{00000000-0008-0000-0800-0000080A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2569" name="Text Box 2">
          <a:extLst>
            <a:ext uri="{FF2B5EF4-FFF2-40B4-BE49-F238E27FC236}">
              <a16:creationId xmlns:a16="http://schemas.microsoft.com/office/drawing/2014/main" id="{00000000-0008-0000-0800-0000090A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2570" name="Text Box 3">
          <a:extLst>
            <a:ext uri="{FF2B5EF4-FFF2-40B4-BE49-F238E27FC236}">
              <a16:creationId xmlns:a16="http://schemas.microsoft.com/office/drawing/2014/main" id="{00000000-0008-0000-0800-00000A0A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2571" name="Text Box 4">
          <a:extLst>
            <a:ext uri="{FF2B5EF4-FFF2-40B4-BE49-F238E27FC236}">
              <a16:creationId xmlns:a16="http://schemas.microsoft.com/office/drawing/2014/main" id="{00000000-0008-0000-0800-00000B0A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2" name="Text Box 49">
          <a:extLst>
            <a:ext uri="{FF2B5EF4-FFF2-40B4-BE49-F238E27FC236}">
              <a16:creationId xmlns:a16="http://schemas.microsoft.com/office/drawing/2014/main" id="{00000000-0008-0000-0800-00000C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3" name="Text Box 50">
          <a:extLst>
            <a:ext uri="{FF2B5EF4-FFF2-40B4-BE49-F238E27FC236}">
              <a16:creationId xmlns:a16="http://schemas.microsoft.com/office/drawing/2014/main" id="{00000000-0008-0000-0800-00000D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4" name="Text Box 51">
          <a:extLst>
            <a:ext uri="{FF2B5EF4-FFF2-40B4-BE49-F238E27FC236}">
              <a16:creationId xmlns:a16="http://schemas.microsoft.com/office/drawing/2014/main" id="{00000000-0008-0000-0800-00000E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5" name="Text Box 52">
          <a:extLst>
            <a:ext uri="{FF2B5EF4-FFF2-40B4-BE49-F238E27FC236}">
              <a16:creationId xmlns:a16="http://schemas.microsoft.com/office/drawing/2014/main" id="{00000000-0008-0000-0800-00000F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6" name="Text Box 53">
          <a:extLst>
            <a:ext uri="{FF2B5EF4-FFF2-40B4-BE49-F238E27FC236}">
              <a16:creationId xmlns:a16="http://schemas.microsoft.com/office/drawing/2014/main" id="{00000000-0008-0000-0800-000010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7" name="Text Box 54">
          <a:extLst>
            <a:ext uri="{FF2B5EF4-FFF2-40B4-BE49-F238E27FC236}">
              <a16:creationId xmlns:a16="http://schemas.microsoft.com/office/drawing/2014/main" id="{00000000-0008-0000-0800-000011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8" name="Text Box 55">
          <a:extLst>
            <a:ext uri="{FF2B5EF4-FFF2-40B4-BE49-F238E27FC236}">
              <a16:creationId xmlns:a16="http://schemas.microsoft.com/office/drawing/2014/main" id="{00000000-0008-0000-0800-000012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79" name="Text Box 56">
          <a:extLst>
            <a:ext uri="{FF2B5EF4-FFF2-40B4-BE49-F238E27FC236}">
              <a16:creationId xmlns:a16="http://schemas.microsoft.com/office/drawing/2014/main" id="{00000000-0008-0000-0800-000013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80" name="Text Box 57">
          <a:extLst>
            <a:ext uri="{FF2B5EF4-FFF2-40B4-BE49-F238E27FC236}">
              <a16:creationId xmlns:a16="http://schemas.microsoft.com/office/drawing/2014/main" id="{00000000-0008-0000-0800-000014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81" name="Text Box 58">
          <a:extLst>
            <a:ext uri="{FF2B5EF4-FFF2-40B4-BE49-F238E27FC236}">
              <a16:creationId xmlns:a16="http://schemas.microsoft.com/office/drawing/2014/main" id="{00000000-0008-0000-0800-000015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2582" name="Text Box 59">
          <a:extLst>
            <a:ext uri="{FF2B5EF4-FFF2-40B4-BE49-F238E27FC236}">
              <a16:creationId xmlns:a16="http://schemas.microsoft.com/office/drawing/2014/main" id="{00000000-0008-0000-0800-0000160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3" name="Text Box 1">
          <a:extLst>
            <a:ext uri="{FF2B5EF4-FFF2-40B4-BE49-F238E27FC236}">
              <a16:creationId xmlns:a16="http://schemas.microsoft.com/office/drawing/2014/main" id="{00000000-0008-0000-0800-000017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4" name="Text Box 2">
          <a:extLst>
            <a:ext uri="{FF2B5EF4-FFF2-40B4-BE49-F238E27FC236}">
              <a16:creationId xmlns:a16="http://schemas.microsoft.com/office/drawing/2014/main" id="{00000000-0008-0000-0800-000018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5" name="Text Box 3">
          <a:extLst>
            <a:ext uri="{FF2B5EF4-FFF2-40B4-BE49-F238E27FC236}">
              <a16:creationId xmlns:a16="http://schemas.microsoft.com/office/drawing/2014/main" id="{00000000-0008-0000-0800-000019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6" name="Text Box 4">
          <a:extLst>
            <a:ext uri="{FF2B5EF4-FFF2-40B4-BE49-F238E27FC236}">
              <a16:creationId xmlns:a16="http://schemas.microsoft.com/office/drawing/2014/main" id="{00000000-0008-0000-0800-00001A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7" name="Text Box 5">
          <a:extLst>
            <a:ext uri="{FF2B5EF4-FFF2-40B4-BE49-F238E27FC236}">
              <a16:creationId xmlns:a16="http://schemas.microsoft.com/office/drawing/2014/main" id="{00000000-0008-0000-0800-00001B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8" name="Text Box 6">
          <a:extLst>
            <a:ext uri="{FF2B5EF4-FFF2-40B4-BE49-F238E27FC236}">
              <a16:creationId xmlns:a16="http://schemas.microsoft.com/office/drawing/2014/main" id="{00000000-0008-0000-0800-00001C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89" name="Text Box 7">
          <a:extLst>
            <a:ext uri="{FF2B5EF4-FFF2-40B4-BE49-F238E27FC236}">
              <a16:creationId xmlns:a16="http://schemas.microsoft.com/office/drawing/2014/main" id="{00000000-0008-0000-0800-00001D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0" name="Text Box 8">
          <a:extLst>
            <a:ext uri="{FF2B5EF4-FFF2-40B4-BE49-F238E27FC236}">
              <a16:creationId xmlns:a16="http://schemas.microsoft.com/office/drawing/2014/main" id="{00000000-0008-0000-0800-00001E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1" name="Text Box 9">
          <a:extLst>
            <a:ext uri="{FF2B5EF4-FFF2-40B4-BE49-F238E27FC236}">
              <a16:creationId xmlns:a16="http://schemas.microsoft.com/office/drawing/2014/main" id="{00000000-0008-0000-0800-00001F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2" name="Text Box 10">
          <a:extLst>
            <a:ext uri="{FF2B5EF4-FFF2-40B4-BE49-F238E27FC236}">
              <a16:creationId xmlns:a16="http://schemas.microsoft.com/office/drawing/2014/main" id="{00000000-0008-0000-0800-000020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3" name="Text Box 11">
          <a:extLst>
            <a:ext uri="{FF2B5EF4-FFF2-40B4-BE49-F238E27FC236}">
              <a16:creationId xmlns:a16="http://schemas.microsoft.com/office/drawing/2014/main" id="{00000000-0008-0000-0800-000021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4" name="Text Box 1">
          <a:extLst>
            <a:ext uri="{FF2B5EF4-FFF2-40B4-BE49-F238E27FC236}">
              <a16:creationId xmlns:a16="http://schemas.microsoft.com/office/drawing/2014/main" id="{00000000-0008-0000-0800-000022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5" name="Text Box 2">
          <a:extLst>
            <a:ext uri="{FF2B5EF4-FFF2-40B4-BE49-F238E27FC236}">
              <a16:creationId xmlns:a16="http://schemas.microsoft.com/office/drawing/2014/main" id="{00000000-0008-0000-0800-000023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6" name="Text Box 3">
          <a:extLst>
            <a:ext uri="{FF2B5EF4-FFF2-40B4-BE49-F238E27FC236}">
              <a16:creationId xmlns:a16="http://schemas.microsoft.com/office/drawing/2014/main" id="{00000000-0008-0000-0800-000024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7" name="Text Box 4">
          <a:extLst>
            <a:ext uri="{FF2B5EF4-FFF2-40B4-BE49-F238E27FC236}">
              <a16:creationId xmlns:a16="http://schemas.microsoft.com/office/drawing/2014/main" id="{00000000-0008-0000-0800-000025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8" name="Text Box 5">
          <a:extLst>
            <a:ext uri="{FF2B5EF4-FFF2-40B4-BE49-F238E27FC236}">
              <a16:creationId xmlns:a16="http://schemas.microsoft.com/office/drawing/2014/main" id="{00000000-0008-0000-0800-000026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599" name="Text Box 6">
          <a:extLst>
            <a:ext uri="{FF2B5EF4-FFF2-40B4-BE49-F238E27FC236}">
              <a16:creationId xmlns:a16="http://schemas.microsoft.com/office/drawing/2014/main" id="{00000000-0008-0000-0800-000027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0" name="Text Box 7">
          <a:extLst>
            <a:ext uri="{FF2B5EF4-FFF2-40B4-BE49-F238E27FC236}">
              <a16:creationId xmlns:a16="http://schemas.microsoft.com/office/drawing/2014/main" id="{00000000-0008-0000-0800-000028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1" name="Text Box 8">
          <a:extLst>
            <a:ext uri="{FF2B5EF4-FFF2-40B4-BE49-F238E27FC236}">
              <a16:creationId xmlns:a16="http://schemas.microsoft.com/office/drawing/2014/main" id="{00000000-0008-0000-0800-000029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2" name="Text Box 9">
          <a:extLst>
            <a:ext uri="{FF2B5EF4-FFF2-40B4-BE49-F238E27FC236}">
              <a16:creationId xmlns:a16="http://schemas.microsoft.com/office/drawing/2014/main" id="{00000000-0008-0000-0800-00002A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3" name="Text Box 10">
          <a:extLst>
            <a:ext uri="{FF2B5EF4-FFF2-40B4-BE49-F238E27FC236}">
              <a16:creationId xmlns:a16="http://schemas.microsoft.com/office/drawing/2014/main" id="{00000000-0008-0000-0800-00002B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4" name="Text Box 11">
          <a:extLst>
            <a:ext uri="{FF2B5EF4-FFF2-40B4-BE49-F238E27FC236}">
              <a16:creationId xmlns:a16="http://schemas.microsoft.com/office/drawing/2014/main" id="{00000000-0008-0000-0800-00002C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5" name="Text Box 1">
          <a:extLst>
            <a:ext uri="{FF2B5EF4-FFF2-40B4-BE49-F238E27FC236}">
              <a16:creationId xmlns:a16="http://schemas.microsoft.com/office/drawing/2014/main" id="{00000000-0008-0000-0800-00002D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6" name="Text Box 2">
          <a:extLst>
            <a:ext uri="{FF2B5EF4-FFF2-40B4-BE49-F238E27FC236}">
              <a16:creationId xmlns:a16="http://schemas.microsoft.com/office/drawing/2014/main" id="{00000000-0008-0000-0800-00002E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7" name="Text Box 3">
          <a:extLst>
            <a:ext uri="{FF2B5EF4-FFF2-40B4-BE49-F238E27FC236}">
              <a16:creationId xmlns:a16="http://schemas.microsoft.com/office/drawing/2014/main" id="{00000000-0008-0000-0800-00002F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8" name="Text Box 4">
          <a:extLst>
            <a:ext uri="{FF2B5EF4-FFF2-40B4-BE49-F238E27FC236}">
              <a16:creationId xmlns:a16="http://schemas.microsoft.com/office/drawing/2014/main" id="{00000000-0008-0000-0800-000030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09" name="Text Box 5">
          <a:extLst>
            <a:ext uri="{FF2B5EF4-FFF2-40B4-BE49-F238E27FC236}">
              <a16:creationId xmlns:a16="http://schemas.microsoft.com/office/drawing/2014/main" id="{00000000-0008-0000-0800-000031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10" name="Text Box 6">
          <a:extLst>
            <a:ext uri="{FF2B5EF4-FFF2-40B4-BE49-F238E27FC236}">
              <a16:creationId xmlns:a16="http://schemas.microsoft.com/office/drawing/2014/main" id="{00000000-0008-0000-0800-000032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11" name="Text Box 7">
          <a:extLst>
            <a:ext uri="{FF2B5EF4-FFF2-40B4-BE49-F238E27FC236}">
              <a16:creationId xmlns:a16="http://schemas.microsoft.com/office/drawing/2014/main" id="{00000000-0008-0000-0800-000033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12" name="Text Box 8">
          <a:extLst>
            <a:ext uri="{FF2B5EF4-FFF2-40B4-BE49-F238E27FC236}">
              <a16:creationId xmlns:a16="http://schemas.microsoft.com/office/drawing/2014/main" id="{00000000-0008-0000-0800-000034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13" name="Text Box 9">
          <a:extLst>
            <a:ext uri="{FF2B5EF4-FFF2-40B4-BE49-F238E27FC236}">
              <a16:creationId xmlns:a16="http://schemas.microsoft.com/office/drawing/2014/main" id="{00000000-0008-0000-0800-000035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2614" name="Text Box 10">
          <a:extLst>
            <a:ext uri="{FF2B5EF4-FFF2-40B4-BE49-F238E27FC236}">
              <a16:creationId xmlns:a16="http://schemas.microsoft.com/office/drawing/2014/main" id="{00000000-0008-0000-0800-0000360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5" name="Text Box 1">
          <a:extLst>
            <a:ext uri="{FF2B5EF4-FFF2-40B4-BE49-F238E27FC236}">
              <a16:creationId xmlns:a16="http://schemas.microsoft.com/office/drawing/2014/main" id="{00000000-0008-0000-0800-00003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6" name="Text Box 2">
          <a:extLst>
            <a:ext uri="{FF2B5EF4-FFF2-40B4-BE49-F238E27FC236}">
              <a16:creationId xmlns:a16="http://schemas.microsoft.com/office/drawing/2014/main" id="{00000000-0008-0000-0800-00003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7" name="Text Box 3">
          <a:extLst>
            <a:ext uri="{FF2B5EF4-FFF2-40B4-BE49-F238E27FC236}">
              <a16:creationId xmlns:a16="http://schemas.microsoft.com/office/drawing/2014/main" id="{00000000-0008-0000-0800-00003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8" name="Text Box 4">
          <a:extLst>
            <a:ext uri="{FF2B5EF4-FFF2-40B4-BE49-F238E27FC236}">
              <a16:creationId xmlns:a16="http://schemas.microsoft.com/office/drawing/2014/main" id="{00000000-0008-0000-0800-00003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19" name="Text Box 5">
          <a:extLst>
            <a:ext uri="{FF2B5EF4-FFF2-40B4-BE49-F238E27FC236}">
              <a16:creationId xmlns:a16="http://schemas.microsoft.com/office/drawing/2014/main" id="{00000000-0008-0000-0800-00003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0" name="Text Box 6">
          <a:extLst>
            <a:ext uri="{FF2B5EF4-FFF2-40B4-BE49-F238E27FC236}">
              <a16:creationId xmlns:a16="http://schemas.microsoft.com/office/drawing/2014/main" id="{00000000-0008-0000-0800-00003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1" name="Text Box 7">
          <a:extLst>
            <a:ext uri="{FF2B5EF4-FFF2-40B4-BE49-F238E27FC236}">
              <a16:creationId xmlns:a16="http://schemas.microsoft.com/office/drawing/2014/main" id="{00000000-0008-0000-0800-00003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2" name="Text Box 8">
          <a:extLst>
            <a:ext uri="{FF2B5EF4-FFF2-40B4-BE49-F238E27FC236}">
              <a16:creationId xmlns:a16="http://schemas.microsoft.com/office/drawing/2014/main" id="{00000000-0008-0000-0800-00003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3" name="Text Box 9">
          <a:extLst>
            <a:ext uri="{FF2B5EF4-FFF2-40B4-BE49-F238E27FC236}">
              <a16:creationId xmlns:a16="http://schemas.microsoft.com/office/drawing/2014/main" id="{00000000-0008-0000-0800-00003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4" name="Text Box 10">
          <a:extLst>
            <a:ext uri="{FF2B5EF4-FFF2-40B4-BE49-F238E27FC236}">
              <a16:creationId xmlns:a16="http://schemas.microsoft.com/office/drawing/2014/main" id="{00000000-0008-0000-0800-00004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5" name="Text Box 11">
          <a:extLst>
            <a:ext uri="{FF2B5EF4-FFF2-40B4-BE49-F238E27FC236}">
              <a16:creationId xmlns:a16="http://schemas.microsoft.com/office/drawing/2014/main" id="{00000000-0008-0000-0800-00004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6" name="Text Box 1">
          <a:extLst>
            <a:ext uri="{FF2B5EF4-FFF2-40B4-BE49-F238E27FC236}">
              <a16:creationId xmlns:a16="http://schemas.microsoft.com/office/drawing/2014/main" id="{00000000-0008-0000-0800-00004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7" name="Text Box 2">
          <a:extLst>
            <a:ext uri="{FF2B5EF4-FFF2-40B4-BE49-F238E27FC236}">
              <a16:creationId xmlns:a16="http://schemas.microsoft.com/office/drawing/2014/main" id="{00000000-0008-0000-0800-00004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8" name="Text Box 3">
          <a:extLst>
            <a:ext uri="{FF2B5EF4-FFF2-40B4-BE49-F238E27FC236}">
              <a16:creationId xmlns:a16="http://schemas.microsoft.com/office/drawing/2014/main" id="{00000000-0008-0000-0800-00004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29" name="Text Box 4">
          <a:extLst>
            <a:ext uri="{FF2B5EF4-FFF2-40B4-BE49-F238E27FC236}">
              <a16:creationId xmlns:a16="http://schemas.microsoft.com/office/drawing/2014/main" id="{00000000-0008-0000-0800-00004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0" name="Text Box 5">
          <a:extLst>
            <a:ext uri="{FF2B5EF4-FFF2-40B4-BE49-F238E27FC236}">
              <a16:creationId xmlns:a16="http://schemas.microsoft.com/office/drawing/2014/main" id="{00000000-0008-0000-0800-00004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1" name="Text Box 6">
          <a:extLst>
            <a:ext uri="{FF2B5EF4-FFF2-40B4-BE49-F238E27FC236}">
              <a16:creationId xmlns:a16="http://schemas.microsoft.com/office/drawing/2014/main" id="{00000000-0008-0000-0800-00004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2" name="Text Box 7">
          <a:extLst>
            <a:ext uri="{FF2B5EF4-FFF2-40B4-BE49-F238E27FC236}">
              <a16:creationId xmlns:a16="http://schemas.microsoft.com/office/drawing/2014/main" id="{00000000-0008-0000-0800-00004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3" name="Text Box 8">
          <a:extLst>
            <a:ext uri="{FF2B5EF4-FFF2-40B4-BE49-F238E27FC236}">
              <a16:creationId xmlns:a16="http://schemas.microsoft.com/office/drawing/2014/main" id="{00000000-0008-0000-0800-00004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4" name="Text Box 9">
          <a:extLst>
            <a:ext uri="{FF2B5EF4-FFF2-40B4-BE49-F238E27FC236}">
              <a16:creationId xmlns:a16="http://schemas.microsoft.com/office/drawing/2014/main" id="{00000000-0008-0000-0800-00004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5" name="Text Box 10">
          <a:extLst>
            <a:ext uri="{FF2B5EF4-FFF2-40B4-BE49-F238E27FC236}">
              <a16:creationId xmlns:a16="http://schemas.microsoft.com/office/drawing/2014/main" id="{00000000-0008-0000-0800-00004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6" name="Text Box 11">
          <a:extLst>
            <a:ext uri="{FF2B5EF4-FFF2-40B4-BE49-F238E27FC236}">
              <a16:creationId xmlns:a16="http://schemas.microsoft.com/office/drawing/2014/main" id="{00000000-0008-0000-0800-00004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7" name="Text Box 1">
          <a:extLst>
            <a:ext uri="{FF2B5EF4-FFF2-40B4-BE49-F238E27FC236}">
              <a16:creationId xmlns:a16="http://schemas.microsoft.com/office/drawing/2014/main" id="{00000000-0008-0000-0800-00004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8" name="Text Box 2">
          <a:extLst>
            <a:ext uri="{FF2B5EF4-FFF2-40B4-BE49-F238E27FC236}">
              <a16:creationId xmlns:a16="http://schemas.microsoft.com/office/drawing/2014/main" id="{00000000-0008-0000-0800-00004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39" name="Text Box 3">
          <a:extLst>
            <a:ext uri="{FF2B5EF4-FFF2-40B4-BE49-F238E27FC236}">
              <a16:creationId xmlns:a16="http://schemas.microsoft.com/office/drawing/2014/main" id="{00000000-0008-0000-0800-00004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0" name="Text Box 4">
          <a:extLst>
            <a:ext uri="{FF2B5EF4-FFF2-40B4-BE49-F238E27FC236}">
              <a16:creationId xmlns:a16="http://schemas.microsoft.com/office/drawing/2014/main" id="{00000000-0008-0000-0800-00005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1" name="Text Box 5">
          <a:extLst>
            <a:ext uri="{FF2B5EF4-FFF2-40B4-BE49-F238E27FC236}">
              <a16:creationId xmlns:a16="http://schemas.microsoft.com/office/drawing/2014/main" id="{00000000-0008-0000-0800-00005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2" name="Text Box 6">
          <a:extLst>
            <a:ext uri="{FF2B5EF4-FFF2-40B4-BE49-F238E27FC236}">
              <a16:creationId xmlns:a16="http://schemas.microsoft.com/office/drawing/2014/main" id="{00000000-0008-0000-0800-00005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3" name="Text Box 7">
          <a:extLst>
            <a:ext uri="{FF2B5EF4-FFF2-40B4-BE49-F238E27FC236}">
              <a16:creationId xmlns:a16="http://schemas.microsoft.com/office/drawing/2014/main" id="{00000000-0008-0000-0800-00005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4" name="Text Box 8">
          <a:extLst>
            <a:ext uri="{FF2B5EF4-FFF2-40B4-BE49-F238E27FC236}">
              <a16:creationId xmlns:a16="http://schemas.microsoft.com/office/drawing/2014/main" id="{00000000-0008-0000-0800-00005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5" name="Text Box 9">
          <a:extLst>
            <a:ext uri="{FF2B5EF4-FFF2-40B4-BE49-F238E27FC236}">
              <a16:creationId xmlns:a16="http://schemas.microsoft.com/office/drawing/2014/main" id="{00000000-0008-0000-0800-00005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6" name="Text Box 10">
          <a:extLst>
            <a:ext uri="{FF2B5EF4-FFF2-40B4-BE49-F238E27FC236}">
              <a16:creationId xmlns:a16="http://schemas.microsoft.com/office/drawing/2014/main" id="{00000000-0008-0000-0800-00005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7" name="Text Box 11">
          <a:extLst>
            <a:ext uri="{FF2B5EF4-FFF2-40B4-BE49-F238E27FC236}">
              <a16:creationId xmlns:a16="http://schemas.microsoft.com/office/drawing/2014/main" id="{00000000-0008-0000-0800-00005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8" name="Text Box 1">
          <a:extLst>
            <a:ext uri="{FF2B5EF4-FFF2-40B4-BE49-F238E27FC236}">
              <a16:creationId xmlns:a16="http://schemas.microsoft.com/office/drawing/2014/main" id="{00000000-0008-0000-0800-00005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49" name="Text Box 2">
          <a:extLst>
            <a:ext uri="{FF2B5EF4-FFF2-40B4-BE49-F238E27FC236}">
              <a16:creationId xmlns:a16="http://schemas.microsoft.com/office/drawing/2014/main" id="{00000000-0008-0000-0800-00005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0" name="Text Box 3">
          <a:extLst>
            <a:ext uri="{FF2B5EF4-FFF2-40B4-BE49-F238E27FC236}">
              <a16:creationId xmlns:a16="http://schemas.microsoft.com/office/drawing/2014/main" id="{00000000-0008-0000-0800-00005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1" name="Text Box 4">
          <a:extLst>
            <a:ext uri="{FF2B5EF4-FFF2-40B4-BE49-F238E27FC236}">
              <a16:creationId xmlns:a16="http://schemas.microsoft.com/office/drawing/2014/main" id="{00000000-0008-0000-0800-00005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2" name="Text Box 5">
          <a:extLst>
            <a:ext uri="{FF2B5EF4-FFF2-40B4-BE49-F238E27FC236}">
              <a16:creationId xmlns:a16="http://schemas.microsoft.com/office/drawing/2014/main" id="{00000000-0008-0000-0800-00005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3" name="Text Box 6">
          <a:extLst>
            <a:ext uri="{FF2B5EF4-FFF2-40B4-BE49-F238E27FC236}">
              <a16:creationId xmlns:a16="http://schemas.microsoft.com/office/drawing/2014/main" id="{00000000-0008-0000-0800-00005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4" name="Text Box 7">
          <a:extLst>
            <a:ext uri="{FF2B5EF4-FFF2-40B4-BE49-F238E27FC236}">
              <a16:creationId xmlns:a16="http://schemas.microsoft.com/office/drawing/2014/main" id="{00000000-0008-0000-0800-00005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5" name="Text Box 8">
          <a:extLst>
            <a:ext uri="{FF2B5EF4-FFF2-40B4-BE49-F238E27FC236}">
              <a16:creationId xmlns:a16="http://schemas.microsoft.com/office/drawing/2014/main" id="{00000000-0008-0000-0800-00005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6" name="Text Box 9">
          <a:extLst>
            <a:ext uri="{FF2B5EF4-FFF2-40B4-BE49-F238E27FC236}">
              <a16:creationId xmlns:a16="http://schemas.microsoft.com/office/drawing/2014/main" id="{00000000-0008-0000-0800-00006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7" name="Text Box 10">
          <a:extLst>
            <a:ext uri="{FF2B5EF4-FFF2-40B4-BE49-F238E27FC236}">
              <a16:creationId xmlns:a16="http://schemas.microsoft.com/office/drawing/2014/main" id="{00000000-0008-0000-0800-00006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8" name="Text Box 11">
          <a:extLst>
            <a:ext uri="{FF2B5EF4-FFF2-40B4-BE49-F238E27FC236}">
              <a16:creationId xmlns:a16="http://schemas.microsoft.com/office/drawing/2014/main" id="{00000000-0008-0000-0800-00006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59" name="Text Box 1">
          <a:extLst>
            <a:ext uri="{FF2B5EF4-FFF2-40B4-BE49-F238E27FC236}">
              <a16:creationId xmlns:a16="http://schemas.microsoft.com/office/drawing/2014/main" id="{00000000-0008-0000-0800-00006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0" name="Text Box 2">
          <a:extLst>
            <a:ext uri="{FF2B5EF4-FFF2-40B4-BE49-F238E27FC236}">
              <a16:creationId xmlns:a16="http://schemas.microsoft.com/office/drawing/2014/main" id="{00000000-0008-0000-0800-00006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1" name="Text Box 3">
          <a:extLst>
            <a:ext uri="{FF2B5EF4-FFF2-40B4-BE49-F238E27FC236}">
              <a16:creationId xmlns:a16="http://schemas.microsoft.com/office/drawing/2014/main" id="{00000000-0008-0000-0800-00006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2" name="Text Box 4">
          <a:extLst>
            <a:ext uri="{FF2B5EF4-FFF2-40B4-BE49-F238E27FC236}">
              <a16:creationId xmlns:a16="http://schemas.microsoft.com/office/drawing/2014/main" id="{00000000-0008-0000-0800-00006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3" name="Text Box 5">
          <a:extLst>
            <a:ext uri="{FF2B5EF4-FFF2-40B4-BE49-F238E27FC236}">
              <a16:creationId xmlns:a16="http://schemas.microsoft.com/office/drawing/2014/main" id="{00000000-0008-0000-0800-00006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4" name="Text Box 6">
          <a:extLst>
            <a:ext uri="{FF2B5EF4-FFF2-40B4-BE49-F238E27FC236}">
              <a16:creationId xmlns:a16="http://schemas.microsoft.com/office/drawing/2014/main" id="{00000000-0008-0000-0800-00006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5" name="Text Box 7">
          <a:extLst>
            <a:ext uri="{FF2B5EF4-FFF2-40B4-BE49-F238E27FC236}">
              <a16:creationId xmlns:a16="http://schemas.microsoft.com/office/drawing/2014/main" id="{00000000-0008-0000-0800-00006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6" name="Text Box 8">
          <a:extLst>
            <a:ext uri="{FF2B5EF4-FFF2-40B4-BE49-F238E27FC236}">
              <a16:creationId xmlns:a16="http://schemas.microsoft.com/office/drawing/2014/main" id="{00000000-0008-0000-0800-00006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7" name="Text Box 9">
          <a:extLst>
            <a:ext uri="{FF2B5EF4-FFF2-40B4-BE49-F238E27FC236}">
              <a16:creationId xmlns:a16="http://schemas.microsoft.com/office/drawing/2014/main" id="{00000000-0008-0000-0800-00006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8" name="Text Box 10">
          <a:extLst>
            <a:ext uri="{FF2B5EF4-FFF2-40B4-BE49-F238E27FC236}">
              <a16:creationId xmlns:a16="http://schemas.microsoft.com/office/drawing/2014/main" id="{00000000-0008-0000-0800-00006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69" name="Text Box 11">
          <a:extLst>
            <a:ext uri="{FF2B5EF4-FFF2-40B4-BE49-F238E27FC236}">
              <a16:creationId xmlns:a16="http://schemas.microsoft.com/office/drawing/2014/main" id="{00000000-0008-0000-0800-00006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0" name="Text Box 1">
          <a:extLst>
            <a:ext uri="{FF2B5EF4-FFF2-40B4-BE49-F238E27FC236}">
              <a16:creationId xmlns:a16="http://schemas.microsoft.com/office/drawing/2014/main" id="{00000000-0008-0000-0800-00006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1" name="Text Box 2">
          <a:extLst>
            <a:ext uri="{FF2B5EF4-FFF2-40B4-BE49-F238E27FC236}">
              <a16:creationId xmlns:a16="http://schemas.microsoft.com/office/drawing/2014/main" id="{00000000-0008-0000-0800-00006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2" name="Text Box 3">
          <a:extLst>
            <a:ext uri="{FF2B5EF4-FFF2-40B4-BE49-F238E27FC236}">
              <a16:creationId xmlns:a16="http://schemas.microsoft.com/office/drawing/2014/main" id="{00000000-0008-0000-0800-00007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3" name="Text Box 4">
          <a:extLst>
            <a:ext uri="{FF2B5EF4-FFF2-40B4-BE49-F238E27FC236}">
              <a16:creationId xmlns:a16="http://schemas.microsoft.com/office/drawing/2014/main" id="{00000000-0008-0000-0800-00007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4" name="Text Box 5">
          <a:extLst>
            <a:ext uri="{FF2B5EF4-FFF2-40B4-BE49-F238E27FC236}">
              <a16:creationId xmlns:a16="http://schemas.microsoft.com/office/drawing/2014/main" id="{00000000-0008-0000-0800-00007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5" name="Text Box 6">
          <a:extLst>
            <a:ext uri="{FF2B5EF4-FFF2-40B4-BE49-F238E27FC236}">
              <a16:creationId xmlns:a16="http://schemas.microsoft.com/office/drawing/2014/main" id="{00000000-0008-0000-0800-00007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6" name="Text Box 7">
          <a:extLst>
            <a:ext uri="{FF2B5EF4-FFF2-40B4-BE49-F238E27FC236}">
              <a16:creationId xmlns:a16="http://schemas.microsoft.com/office/drawing/2014/main" id="{00000000-0008-0000-0800-00007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7" name="Text Box 8">
          <a:extLst>
            <a:ext uri="{FF2B5EF4-FFF2-40B4-BE49-F238E27FC236}">
              <a16:creationId xmlns:a16="http://schemas.microsoft.com/office/drawing/2014/main" id="{00000000-0008-0000-0800-00007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8" name="Text Box 9">
          <a:extLst>
            <a:ext uri="{FF2B5EF4-FFF2-40B4-BE49-F238E27FC236}">
              <a16:creationId xmlns:a16="http://schemas.microsoft.com/office/drawing/2014/main" id="{00000000-0008-0000-0800-00007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79" name="Text Box 10">
          <a:extLst>
            <a:ext uri="{FF2B5EF4-FFF2-40B4-BE49-F238E27FC236}">
              <a16:creationId xmlns:a16="http://schemas.microsoft.com/office/drawing/2014/main" id="{00000000-0008-0000-0800-00007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0" name="Text Box 11">
          <a:extLst>
            <a:ext uri="{FF2B5EF4-FFF2-40B4-BE49-F238E27FC236}">
              <a16:creationId xmlns:a16="http://schemas.microsoft.com/office/drawing/2014/main" id="{00000000-0008-0000-0800-00007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1" name="Text Box 1">
          <a:extLst>
            <a:ext uri="{FF2B5EF4-FFF2-40B4-BE49-F238E27FC236}">
              <a16:creationId xmlns:a16="http://schemas.microsoft.com/office/drawing/2014/main" id="{00000000-0008-0000-0800-00007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2" name="Text Box 2">
          <a:extLst>
            <a:ext uri="{FF2B5EF4-FFF2-40B4-BE49-F238E27FC236}">
              <a16:creationId xmlns:a16="http://schemas.microsoft.com/office/drawing/2014/main" id="{00000000-0008-0000-0800-00007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3" name="Text Box 3">
          <a:extLst>
            <a:ext uri="{FF2B5EF4-FFF2-40B4-BE49-F238E27FC236}">
              <a16:creationId xmlns:a16="http://schemas.microsoft.com/office/drawing/2014/main" id="{00000000-0008-0000-0800-00007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4" name="Text Box 4">
          <a:extLst>
            <a:ext uri="{FF2B5EF4-FFF2-40B4-BE49-F238E27FC236}">
              <a16:creationId xmlns:a16="http://schemas.microsoft.com/office/drawing/2014/main" id="{00000000-0008-0000-0800-00007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5" name="Text Box 5">
          <a:extLst>
            <a:ext uri="{FF2B5EF4-FFF2-40B4-BE49-F238E27FC236}">
              <a16:creationId xmlns:a16="http://schemas.microsoft.com/office/drawing/2014/main" id="{00000000-0008-0000-0800-00007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6" name="Text Box 6">
          <a:extLst>
            <a:ext uri="{FF2B5EF4-FFF2-40B4-BE49-F238E27FC236}">
              <a16:creationId xmlns:a16="http://schemas.microsoft.com/office/drawing/2014/main" id="{00000000-0008-0000-0800-00007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7" name="Text Box 7">
          <a:extLst>
            <a:ext uri="{FF2B5EF4-FFF2-40B4-BE49-F238E27FC236}">
              <a16:creationId xmlns:a16="http://schemas.microsoft.com/office/drawing/2014/main" id="{00000000-0008-0000-0800-00007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8" name="Text Box 8">
          <a:extLst>
            <a:ext uri="{FF2B5EF4-FFF2-40B4-BE49-F238E27FC236}">
              <a16:creationId xmlns:a16="http://schemas.microsoft.com/office/drawing/2014/main" id="{00000000-0008-0000-0800-00008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89" name="Text Box 9">
          <a:extLst>
            <a:ext uri="{FF2B5EF4-FFF2-40B4-BE49-F238E27FC236}">
              <a16:creationId xmlns:a16="http://schemas.microsoft.com/office/drawing/2014/main" id="{00000000-0008-0000-0800-00008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0" name="Text Box 10">
          <a:extLst>
            <a:ext uri="{FF2B5EF4-FFF2-40B4-BE49-F238E27FC236}">
              <a16:creationId xmlns:a16="http://schemas.microsoft.com/office/drawing/2014/main" id="{00000000-0008-0000-0800-00008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1" name="Text Box 11">
          <a:extLst>
            <a:ext uri="{FF2B5EF4-FFF2-40B4-BE49-F238E27FC236}">
              <a16:creationId xmlns:a16="http://schemas.microsoft.com/office/drawing/2014/main" id="{00000000-0008-0000-0800-00008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2" name="Text Box 1">
          <a:extLst>
            <a:ext uri="{FF2B5EF4-FFF2-40B4-BE49-F238E27FC236}">
              <a16:creationId xmlns:a16="http://schemas.microsoft.com/office/drawing/2014/main" id="{00000000-0008-0000-0800-00008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3" name="Text Box 2">
          <a:extLst>
            <a:ext uri="{FF2B5EF4-FFF2-40B4-BE49-F238E27FC236}">
              <a16:creationId xmlns:a16="http://schemas.microsoft.com/office/drawing/2014/main" id="{00000000-0008-0000-0800-00008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4" name="Text Box 3">
          <a:extLst>
            <a:ext uri="{FF2B5EF4-FFF2-40B4-BE49-F238E27FC236}">
              <a16:creationId xmlns:a16="http://schemas.microsoft.com/office/drawing/2014/main" id="{00000000-0008-0000-0800-00008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5" name="Text Box 4">
          <a:extLst>
            <a:ext uri="{FF2B5EF4-FFF2-40B4-BE49-F238E27FC236}">
              <a16:creationId xmlns:a16="http://schemas.microsoft.com/office/drawing/2014/main" id="{00000000-0008-0000-0800-00008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6" name="Text Box 5">
          <a:extLst>
            <a:ext uri="{FF2B5EF4-FFF2-40B4-BE49-F238E27FC236}">
              <a16:creationId xmlns:a16="http://schemas.microsoft.com/office/drawing/2014/main" id="{00000000-0008-0000-0800-00008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7" name="Text Box 6">
          <a:extLst>
            <a:ext uri="{FF2B5EF4-FFF2-40B4-BE49-F238E27FC236}">
              <a16:creationId xmlns:a16="http://schemas.microsoft.com/office/drawing/2014/main" id="{00000000-0008-0000-0800-00008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8" name="Text Box 7">
          <a:extLst>
            <a:ext uri="{FF2B5EF4-FFF2-40B4-BE49-F238E27FC236}">
              <a16:creationId xmlns:a16="http://schemas.microsoft.com/office/drawing/2014/main" id="{00000000-0008-0000-0800-00008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699" name="Text Box 8">
          <a:extLst>
            <a:ext uri="{FF2B5EF4-FFF2-40B4-BE49-F238E27FC236}">
              <a16:creationId xmlns:a16="http://schemas.microsoft.com/office/drawing/2014/main" id="{00000000-0008-0000-0800-00008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00" name="Text Box 9">
          <a:extLst>
            <a:ext uri="{FF2B5EF4-FFF2-40B4-BE49-F238E27FC236}">
              <a16:creationId xmlns:a16="http://schemas.microsoft.com/office/drawing/2014/main" id="{00000000-0008-0000-0800-00008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01" name="Text Box 10">
          <a:extLst>
            <a:ext uri="{FF2B5EF4-FFF2-40B4-BE49-F238E27FC236}">
              <a16:creationId xmlns:a16="http://schemas.microsoft.com/office/drawing/2014/main" id="{00000000-0008-0000-0800-00008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02" name="Text Box 11">
          <a:extLst>
            <a:ext uri="{FF2B5EF4-FFF2-40B4-BE49-F238E27FC236}">
              <a16:creationId xmlns:a16="http://schemas.microsoft.com/office/drawing/2014/main" id="{00000000-0008-0000-0800-00008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2703" name="Text Box 1">
          <a:extLst>
            <a:ext uri="{FF2B5EF4-FFF2-40B4-BE49-F238E27FC236}">
              <a16:creationId xmlns:a16="http://schemas.microsoft.com/office/drawing/2014/main" id="{00000000-0008-0000-0800-00008F0A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2704" name="Text Box 2">
          <a:extLst>
            <a:ext uri="{FF2B5EF4-FFF2-40B4-BE49-F238E27FC236}">
              <a16:creationId xmlns:a16="http://schemas.microsoft.com/office/drawing/2014/main" id="{00000000-0008-0000-0800-0000900A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2705" name="Text Box 3">
          <a:extLst>
            <a:ext uri="{FF2B5EF4-FFF2-40B4-BE49-F238E27FC236}">
              <a16:creationId xmlns:a16="http://schemas.microsoft.com/office/drawing/2014/main" id="{00000000-0008-0000-0800-0000910A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2706" name="Text Box 4">
          <a:extLst>
            <a:ext uri="{FF2B5EF4-FFF2-40B4-BE49-F238E27FC236}">
              <a16:creationId xmlns:a16="http://schemas.microsoft.com/office/drawing/2014/main" id="{00000000-0008-0000-0800-0000920A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07" name="Text Box 49">
          <a:extLst>
            <a:ext uri="{FF2B5EF4-FFF2-40B4-BE49-F238E27FC236}">
              <a16:creationId xmlns:a16="http://schemas.microsoft.com/office/drawing/2014/main" id="{00000000-0008-0000-0800-000093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08" name="Text Box 50">
          <a:extLst>
            <a:ext uri="{FF2B5EF4-FFF2-40B4-BE49-F238E27FC236}">
              <a16:creationId xmlns:a16="http://schemas.microsoft.com/office/drawing/2014/main" id="{00000000-0008-0000-0800-000094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09" name="Text Box 51">
          <a:extLst>
            <a:ext uri="{FF2B5EF4-FFF2-40B4-BE49-F238E27FC236}">
              <a16:creationId xmlns:a16="http://schemas.microsoft.com/office/drawing/2014/main" id="{00000000-0008-0000-0800-000095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0" name="Text Box 52">
          <a:extLst>
            <a:ext uri="{FF2B5EF4-FFF2-40B4-BE49-F238E27FC236}">
              <a16:creationId xmlns:a16="http://schemas.microsoft.com/office/drawing/2014/main" id="{00000000-0008-0000-0800-000096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1" name="Text Box 53">
          <a:extLst>
            <a:ext uri="{FF2B5EF4-FFF2-40B4-BE49-F238E27FC236}">
              <a16:creationId xmlns:a16="http://schemas.microsoft.com/office/drawing/2014/main" id="{00000000-0008-0000-0800-000097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2" name="Text Box 54">
          <a:extLst>
            <a:ext uri="{FF2B5EF4-FFF2-40B4-BE49-F238E27FC236}">
              <a16:creationId xmlns:a16="http://schemas.microsoft.com/office/drawing/2014/main" id="{00000000-0008-0000-0800-000098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3" name="Text Box 55">
          <a:extLst>
            <a:ext uri="{FF2B5EF4-FFF2-40B4-BE49-F238E27FC236}">
              <a16:creationId xmlns:a16="http://schemas.microsoft.com/office/drawing/2014/main" id="{00000000-0008-0000-0800-000099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4" name="Text Box 56">
          <a:extLst>
            <a:ext uri="{FF2B5EF4-FFF2-40B4-BE49-F238E27FC236}">
              <a16:creationId xmlns:a16="http://schemas.microsoft.com/office/drawing/2014/main" id="{00000000-0008-0000-0800-00009A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5" name="Text Box 57">
          <a:extLst>
            <a:ext uri="{FF2B5EF4-FFF2-40B4-BE49-F238E27FC236}">
              <a16:creationId xmlns:a16="http://schemas.microsoft.com/office/drawing/2014/main" id="{00000000-0008-0000-0800-00009B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6" name="Text Box 58">
          <a:extLst>
            <a:ext uri="{FF2B5EF4-FFF2-40B4-BE49-F238E27FC236}">
              <a16:creationId xmlns:a16="http://schemas.microsoft.com/office/drawing/2014/main" id="{00000000-0008-0000-0800-00009C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717" name="Text Box 59">
          <a:extLst>
            <a:ext uri="{FF2B5EF4-FFF2-40B4-BE49-F238E27FC236}">
              <a16:creationId xmlns:a16="http://schemas.microsoft.com/office/drawing/2014/main" id="{00000000-0008-0000-0800-00009D0A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18" name="Text Box 1">
          <a:extLst>
            <a:ext uri="{FF2B5EF4-FFF2-40B4-BE49-F238E27FC236}">
              <a16:creationId xmlns:a16="http://schemas.microsoft.com/office/drawing/2014/main" id="{00000000-0008-0000-0800-00009E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19" name="Text Box 2">
          <a:extLst>
            <a:ext uri="{FF2B5EF4-FFF2-40B4-BE49-F238E27FC236}">
              <a16:creationId xmlns:a16="http://schemas.microsoft.com/office/drawing/2014/main" id="{00000000-0008-0000-0800-00009F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0" name="Text Box 3">
          <a:extLst>
            <a:ext uri="{FF2B5EF4-FFF2-40B4-BE49-F238E27FC236}">
              <a16:creationId xmlns:a16="http://schemas.microsoft.com/office/drawing/2014/main" id="{00000000-0008-0000-0800-0000A0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1" name="Text Box 4">
          <a:extLst>
            <a:ext uri="{FF2B5EF4-FFF2-40B4-BE49-F238E27FC236}">
              <a16:creationId xmlns:a16="http://schemas.microsoft.com/office/drawing/2014/main" id="{00000000-0008-0000-0800-0000A1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2" name="Text Box 5">
          <a:extLst>
            <a:ext uri="{FF2B5EF4-FFF2-40B4-BE49-F238E27FC236}">
              <a16:creationId xmlns:a16="http://schemas.microsoft.com/office/drawing/2014/main" id="{00000000-0008-0000-0800-0000A2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3" name="Text Box 6">
          <a:extLst>
            <a:ext uri="{FF2B5EF4-FFF2-40B4-BE49-F238E27FC236}">
              <a16:creationId xmlns:a16="http://schemas.microsoft.com/office/drawing/2014/main" id="{00000000-0008-0000-0800-0000A3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4" name="Text Box 7">
          <a:extLst>
            <a:ext uri="{FF2B5EF4-FFF2-40B4-BE49-F238E27FC236}">
              <a16:creationId xmlns:a16="http://schemas.microsoft.com/office/drawing/2014/main" id="{00000000-0008-0000-0800-0000A4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5" name="Text Box 8">
          <a:extLst>
            <a:ext uri="{FF2B5EF4-FFF2-40B4-BE49-F238E27FC236}">
              <a16:creationId xmlns:a16="http://schemas.microsoft.com/office/drawing/2014/main" id="{00000000-0008-0000-0800-0000A5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6" name="Text Box 9">
          <a:extLst>
            <a:ext uri="{FF2B5EF4-FFF2-40B4-BE49-F238E27FC236}">
              <a16:creationId xmlns:a16="http://schemas.microsoft.com/office/drawing/2014/main" id="{00000000-0008-0000-0800-0000A6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7" name="Text Box 10">
          <a:extLst>
            <a:ext uri="{FF2B5EF4-FFF2-40B4-BE49-F238E27FC236}">
              <a16:creationId xmlns:a16="http://schemas.microsoft.com/office/drawing/2014/main" id="{00000000-0008-0000-0800-0000A7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8" name="Text Box 11">
          <a:extLst>
            <a:ext uri="{FF2B5EF4-FFF2-40B4-BE49-F238E27FC236}">
              <a16:creationId xmlns:a16="http://schemas.microsoft.com/office/drawing/2014/main" id="{00000000-0008-0000-0800-0000A8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29" name="Text Box 1">
          <a:extLst>
            <a:ext uri="{FF2B5EF4-FFF2-40B4-BE49-F238E27FC236}">
              <a16:creationId xmlns:a16="http://schemas.microsoft.com/office/drawing/2014/main" id="{00000000-0008-0000-0800-0000A9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0" name="Text Box 2">
          <a:extLst>
            <a:ext uri="{FF2B5EF4-FFF2-40B4-BE49-F238E27FC236}">
              <a16:creationId xmlns:a16="http://schemas.microsoft.com/office/drawing/2014/main" id="{00000000-0008-0000-0800-0000AA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1" name="Text Box 3">
          <a:extLst>
            <a:ext uri="{FF2B5EF4-FFF2-40B4-BE49-F238E27FC236}">
              <a16:creationId xmlns:a16="http://schemas.microsoft.com/office/drawing/2014/main" id="{00000000-0008-0000-0800-0000AB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2" name="Text Box 4">
          <a:extLst>
            <a:ext uri="{FF2B5EF4-FFF2-40B4-BE49-F238E27FC236}">
              <a16:creationId xmlns:a16="http://schemas.microsoft.com/office/drawing/2014/main" id="{00000000-0008-0000-0800-0000AC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3" name="Text Box 5">
          <a:extLst>
            <a:ext uri="{FF2B5EF4-FFF2-40B4-BE49-F238E27FC236}">
              <a16:creationId xmlns:a16="http://schemas.microsoft.com/office/drawing/2014/main" id="{00000000-0008-0000-0800-0000AD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4" name="Text Box 6">
          <a:extLst>
            <a:ext uri="{FF2B5EF4-FFF2-40B4-BE49-F238E27FC236}">
              <a16:creationId xmlns:a16="http://schemas.microsoft.com/office/drawing/2014/main" id="{00000000-0008-0000-0800-0000AE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5" name="Text Box 7">
          <a:extLst>
            <a:ext uri="{FF2B5EF4-FFF2-40B4-BE49-F238E27FC236}">
              <a16:creationId xmlns:a16="http://schemas.microsoft.com/office/drawing/2014/main" id="{00000000-0008-0000-0800-0000AF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6" name="Text Box 8">
          <a:extLst>
            <a:ext uri="{FF2B5EF4-FFF2-40B4-BE49-F238E27FC236}">
              <a16:creationId xmlns:a16="http://schemas.microsoft.com/office/drawing/2014/main" id="{00000000-0008-0000-0800-0000B0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7" name="Text Box 9">
          <a:extLst>
            <a:ext uri="{FF2B5EF4-FFF2-40B4-BE49-F238E27FC236}">
              <a16:creationId xmlns:a16="http://schemas.microsoft.com/office/drawing/2014/main" id="{00000000-0008-0000-0800-0000B1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8" name="Text Box 10">
          <a:extLst>
            <a:ext uri="{FF2B5EF4-FFF2-40B4-BE49-F238E27FC236}">
              <a16:creationId xmlns:a16="http://schemas.microsoft.com/office/drawing/2014/main" id="{00000000-0008-0000-0800-0000B2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39" name="Text Box 11">
          <a:extLst>
            <a:ext uri="{FF2B5EF4-FFF2-40B4-BE49-F238E27FC236}">
              <a16:creationId xmlns:a16="http://schemas.microsoft.com/office/drawing/2014/main" id="{00000000-0008-0000-0800-0000B3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0" name="Text Box 1">
          <a:extLst>
            <a:ext uri="{FF2B5EF4-FFF2-40B4-BE49-F238E27FC236}">
              <a16:creationId xmlns:a16="http://schemas.microsoft.com/office/drawing/2014/main" id="{00000000-0008-0000-0800-0000B4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1" name="Text Box 2">
          <a:extLst>
            <a:ext uri="{FF2B5EF4-FFF2-40B4-BE49-F238E27FC236}">
              <a16:creationId xmlns:a16="http://schemas.microsoft.com/office/drawing/2014/main" id="{00000000-0008-0000-0800-0000B5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2" name="Text Box 3">
          <a:extLst>
            <a:ext uri="{FF2B5EF4-FFF2-40B4-BE49-F238E27FC236}">
              <a16:creationId xmlns:a16="http://schemas.microsoft.com/office/drawing/2014/main" id="{00000000-0008-0000-0800-0000B6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3" name="Text Box 4">
          <a:extLst>
            <a:ext uri="{FF2B5EF4-FFF2-40B4-BE49-F238E27FC236}">
              <a16:creationId xmlns:a16="http://schemas.microsoft.com/office/drawing/2014/main" id="{00000000-0008-0000-0800-0000B7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4" name="Text Box 5">
          <a:extLst>
            <a:ext uri="{FF2B5EF4-FFF2-40B4-BE49-F238E27FC236}">
              <a16:creationId xmlns:a16="http://schemas.microsoft.com/office/drawing/2014/main" id="{00000000-0008-0000-0800-0000B8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5" name="Text Box 6">
          <a:extLst>
            <a:ext uri="{FF2B5EF4-FFF2-40B4-BE49-F238E27FC236}">
              <a16:creationId xmlns:a16="http://schemas.microsoft.com/office/drawing/2014/main" id="{00000000-0008-0000-0800-0000B9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6" name="Text Box 7">
          <a:extLst>
            <a:ext uri="{FF2B5EF4-FFF2-40B4-BE49-F238E27FC236}">
              <a16:creationId xmlns:a16="http://schemas.microsoft.com/office/drawing/2014/main" id="{00000000-0008-0000-0800-0000BA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7" name="Text Box 8">
          <a:extLst>
            <a:ext uri="{FF2B5EF4-FFF2-40B4-BE49-F238E27FC236}">
              <a16:creationId xmlns:a16="http://schemas.microsoft.com/office/drawing/2014/main" id="{00000000-0008-0000-0800-0000BB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8" name="Text Box 9">
          <a:extLst>
            <a:ext uri="{FF2B5EF4-FFF2-40B4-BE49-F238E27FC236}">
              <a16:creationId xmlns:a16="http://schemas.microsoft.com/office/drawing/2014/main" id="{00000000-0008-0000-0800-0000BC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749" name="Text Box 10">
          <a:extLst>
            <a:ext uri="{FF2B5EF4-FFF2-40B4-BE49-F238E27FC236}">
              <a16:creationId xmlns:a16="http://schemas.microsoft.com/office/drawing/2014/main" id="{00000000-0008-0000-0800-0000BD0A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0" name="Text Box 1">
          <a:extLst>
            <a:ext uri="{FF2B5EF4-FFF2-40B4-BE49-F238E27FC236}">
              <a16:creationId xmlns:a16="http://schemas.microsoft.com/office/drawing/2014/main" id="{00000000-0008-0000-0800-0000B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1" name="Text Box 2">
          <a:extLst>
            <a:ext uri="{FF2B5EF4-FFF2-40B4-BE49-F238E27FC236}">
              <a16:creationId xmlns:a16="http://schemas.microsoft.com/office/drawing/2014/main" id="{00000000-0008-0000-0800-0000B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2" name="Text Box 3">
          <a:extLst>
            <a:ext uri="{FF2B5EF4-FFF2-40B4-BE49-F238E27FC236}">
              <a16:creationId xmlns:a16="http://schemas.microsoft.com/office/drawing/2014/main" id="{00000000-0008-0000-0800-0000C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3" name="Text Box 4">
          <a:extLst>
            <a:ext uri="{FF2B5EF4-FFF2-40B4-BE49-F238E27FC236}">
              <a16:creationId xmlns:a16="http://schemas.microsoft.com/office/drawing/2014/main" id="{00000000-0008-0000-0800-0000C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4" name="Text Box 5">
          <a:extLst>
            <a:ext uri="{FF2B5EF4-FFF2-40B4-BE49-F238E27FC236}">
              <a16:creationId xmlns:a16="http://schemas.microsoft.com/office/drawing/2014/main" id="{00000000-0008-0000-0800-0000C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5" name="Text Box 6">
          <a:extLst>
            <a:ext uri="{FF2B5EF4-FFF2-40B4-BE49-F238E27FC236}">
              <a16:creationId xmlns:a16="http://schemas.microsoft.com/office/drawing/2014/main" id="{00000000-0008-0000-0800-0000C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6" name="Text Box 7">
          <a:extLst>
            <a:ext uri="{FF2B5EF4-FFF2-40B4-BE49-F238E27FC236}">
              <a16:creationId xmlns:a16="http://schemas.microsoft.com/office/drawing/2014/main" id="{00000000-0008-0000-0800-0000C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7" name="Text Box 8">
          <a:extLst>
            <a:ext uri="{FF2B5EF4-FFF2-40B4-BE49-F238E27FC236}">
              <a16:creationId xmlns:a16="http://schemas.microsoft.com/office/drawing/2014/main" id="{00000000-0008-0000-0800-0000C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8" name="Text Box 9">
          <a:extLst>
            <a:ext uri="{FF2B5EF4-FFF2-40B4-BE49-F238E27FC236}">
              <a16:creationId xmlns:a16="http://schemas.microsoft.com/office/drawing/2014/main" id="{00000000-0008-0000-0800-0000C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59" name="Text Box 10">
          <a:extLst>
            <a:ext uri="{FF2B5EF4-FFF2-40B4-BE49-F238E27FC236}">
              <a16:creationId xmlns:a16="http://schemas.microsoft.com/office/drawing/2014/main" id="{00000000-0008-0000-0800-0000C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0" name="Text Box 11">
          <a:extLst>
            <a:ext uri="{FF2B5EF4-FFF2-40B4-BE49-F238E27FC236}">
              <a16:creationId xmlns:a16="http://schemas.microsoft.com/office/drawing/2014/main" id="{00000000-0008-0000-0800-0000C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1" name="Text Box 1">
          <a:extLst>
            <a:ext uri="{FF2B5EF4-FFF2-40B4-BE49-F238E27FC236}">
              <a16:creationId xmlns:a16="http://schemas.microsoft.com/office/drawing/2014/main" id="{00000000-0008-0000-0800-0000C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2" name="Text Box 2">
          <a:extLst>
            <a:ext uri="{FF2B5EF4-FFF2-40B4-BE49-F238E27FC236}">
              <a16:creationId xmlns:a16="http://schemas.microsoft.com/office/drawing/2014/main" id="{00000000-0008-0000-0800-0000C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3" name="Text Box 3">
          <a:extLst>
            <a:ext uri="{FF2B5EF4-FFF2-40B4-BE49-F238E27FC236}">
              <a16:creationId xmlns:a16="http://schemas.microsoft.com/office/drawing/2014/main" id="{00000000-0008-0000-0800-0000C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4" name="Text Box 4">
          <a:extLst>
            <a:ext uri="{FF2B5EF4-FFF2-40B4-BE49-F238E27FC236}">
              <a16:creationId xmlns:a16="http://schemas.microsoft.com/office/drawing/2014/main" id="{00000000-0008-0000-0800-0000C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5" name="Text Box 5">
          <a:extLst>
            <a:ext uri="{FF2B5EF4-FFF2-40B4-BE49-F238E27FC236}">
              <a16:creationId xmlns:a16="http://schemas.microsoft.com/office/drawing/2014/main" id="{00000000-0008-0000-0800-0000C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6" name="Text Box 6">
          <a:extLst>
            <a:ext uri="{FF2B5EF4-FFF2-40B4-BE49-F238E27FC236}">
              <a16:creationId xmlns:a16="http://schemas.microsoft.com/office/drawing/2014/main" id="{00000000-0008-0000-0800-0000C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7" name="Text Box 7">
          <a:extLst>
            <a:ext uri="{FF2B5EF4-FFF2-40B4-BE49-F238E27FC236}">
              <a16:creationId xmlns:a16="http://schemas.microsoft.com/office/drawing/2014/main" id="{00000000-0008-0000-0800-0000C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8" name="Text Box 8">
          <a:extLst>
            <a:ext uri="{FF2B5EF4-FFF2-40B4-BE49-F238E27FC236}">
              <a16:creationId xmlns:a16="http://schemas.microsoft.com/office/drawing/2014/main" id="{00000000-0008-0000-0800-0000D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69" name="Text Box 9">
          <a:extLst>
            <a:ext uri="{FF2B5EF4-FFF2-40B4-BE49-F238E27FC236}">
              <a16:creationId xmlns:a16="http://schemas.microsoft.com/office/drawing/2014/main" id="{00000000-0008-0000-0800-0000D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0" name="Text Box 10">
          <a:extLst>
            <a:ext uri="{FF2B5EF4-FFF2-40B4-BE49-F238E27FC236}">
              <a16:creationId xmlns:a16="http://schemas.microsoft.com/office/drawing/2014/main" id="{00000000-0008-0000-0800-0000D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1" name="Text Box 11">
          <a:extLst>
            <a:ext uri="{FF2B5EF4-FFF2-40B4-BE49-F238E27FC236}">
              <a16:creationId xmlns:a16="http://schemas.microsoft.com/office/drawing/2014/main" id="{00000000-0008-0000-0800-0000D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2" name="Text Box 1">
          <a:extLst>
            <a:ext uri="{FF2B5EF4-FFF2-40B4-BE49-F238E27FC236}">
              <a16:creationId xmlns:a16="http://schemas.microsoft.com/office/drawing/2014/main" id="{00000000-0008-0000-0800-0000D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3" name="Text Box 2">
          <a:extLst>
            <a:ext uri="{FF2B5EF4-FFF2-40B4-BE49-F238E27FC236}">
              <a16:creationId xmlns:a16="http://schemas.microsoft.com/office/drawing/2014/main" id="{00000000-0008-0000-0800-0000D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4" name="Text Box 3">
          <a:extLst>
            <a:ext uri="{FF2B5EF4-FFF2-40B4-BE49-F238E27FC236}">
              <a16:creationId xmlns:a16="http://schemas.microsoft.com/office/drawing/2014/main" id="{00000000-0008-0000-0800-0000D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5" name="Text Box 4">
          <a:extLst>
            <a:ext uri="{FF2B5EF4-FFF2-40B4-BE49-F238E27FC236}">
              <a16:creationId xmlns:a16="http://schemas.microsoft.com/office/drawing/2014/main" id="{00000000-0008-0000-0800-0000D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6" name="Text Box 5">
          <a:extLst>
            <a:ext uri="{FF2B5EF4-FFF2-40B4-BE49-F238E27FC236}">
              <a16:creationId xmlns:a16="http://schemas.microsoft.com/office/drawing/2014/main" id="{00000000-0008-0000-0800-0000D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7" name="Text Box 6">
          <a:extLst>
            <a:ext uri="{FF2B5EF4-FFF2-40B4-BE49-F238E27FC236}">
              <a16:creationId xmlns:a16="http://schemas.microsoft.com/office/drawing/2014/main" id="{00000000-0008-0000-0800-0000D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8" name="Text Box 7">
          <a:extLst>
            <a:ext uri="{FF2B5EF4-FFF2-40B4-BE49-F238E27FC236}">
              <a16:creationId xmlns:a16="http://schemas.microsoft.com/office/drawing/2014/main" id="{00000000-0008-0000-0800-0000D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79" name="Text Box 8">
          <a:extLst>
            <a:ext uri="{FF2B5EF4-FFF2-40B4-BE49-F238E27FC236}">
              <a16:creationId xmlns:a16="http://schemas.microsoft.com/office/drawing/2014/main" id="{00000000-0008-0000-0800-0000D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0" name="Text Box 9">
          <a:extLst>
            <a:ext uri="{FF2B5EF4-FFF2-40B4-BE49-F238E27FC236}">
              <a16:creationId xmlns:a16="http://schemas.microsoft.com/office/drawing/2014/main" id="{00000000-0008-0000-0800-0000D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1" name="Text Box 10">
          <a:extLst>
            <a:ext uri="{FF2B5EF4-FFF2-40B4-BE49-F238E27FC236}">
              <a16:creationId xmlns:a16="http://schemas.microsoft.com/office/drawing/2014/main" id="{00000000-0008-0000-0800-0000D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2" name="Text Box 11">
          <a:extLst>
            <a:ext uri="{FF2B5EF4-FFF2-40B4-BE49-F238E27FC236}">
              <a16:creationId xmlns:a16="http://schemas.microsoft.com/office/drawing/2014/main" id="{00000000-0008-0000-0800-0000D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3" name="Text Box 1">
          <a:extLst>
            <a:ext uri="{FF2B5EF4-FFF2-40B4-BE49-F238E27FC236}">
              <a16:creationId xmlns:a16="http://schemas.microsoft.com/office/drawing/2014/main" id="{00000000-0008-0000-0800-0000D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4" name="Text Box 2">
          <a:extLst>
            <a:ext uri="{FF2B5EF4-FFF2-40B4-BE49-F238E27FC236}">
              <a16:creationId xmlns:a16="http://schemas.microsoft.com/office/drawing/2014/main" id="{00000000-0008-0000-0800-0000E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5" name="Text Box 3">
          <a:extLst>
            <a:ext uri="{FF2B5EF4-FFF2-40B4-BE49-F238E27FC236}">
              <a16:creationId xmlns:a16="http://schemas.microsoft.com/office/drawing/2014/main" id="{00000000-0008-0000-0800-0000E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6" name="Text Box 4">
          <a:extLst>
            <a:ext uri="{FF2B5EF4-FFF2-40B4-BE49-F238E27FC236}">
              <a16:creationId xmlns:a16="http://schemas.microsoft.com/office/drawing/2014/main" id="{00000000-0008-0000-0800-0000E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7" name="Text Box 5">
          <a:extLst>
            <a:ext uri="{FF2B5EF4-FFF2-40B4-BE49-F238E27FC236}">
              <a16:creationId xmlns:a16="http://schemas.microsoft.com/office/drawing/2014/main" id="{00000000-0008-0000-0800-0000E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8" name="Text Box 6">
          <a:extLst>
            <a:ext uri="{FF2B5EF4-FFF2-40B4-BE49-F238E27FC236}">
              <a16:creationId xmlns:a16="http://schemas.microsoft.com/office/drawing/2014/main" id="{00000000-0008-0000-0800-0000E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89" name="Text Box 7">
          <a:extLst>
            <a:ext uri="{FF2B5EF4-FFF2-40B4-BE49-F238E27FC236}">
              <a16:creationId xmlns:a16="http://schemas.microsoft.com/office/drawing/2014/main" id="{00000000-0008-0000-0800-0000E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0" name="Text Box 8">
          <a:extLst>
            <a:ext uri="{FF2B5EF4-FFF2-40B4-BE49-F238E27FC236}">
              <a16:creationId xmlns:a16="http://schemas.microsoft.com/office/drawing/2014/main" id="{00000000-0008-0000-0800-0000E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1" name="Text Box 9">
          <a:extLst>
            <a:ext uri="{FF2B5EF4-FFF2-40B4-BE49-F238E27FC236}">
              <a16:creationId xmlns:a16="http://schemas.microsoft.com/office/drawing/2014/main" id="{00000000-0008-0000-0800-0000E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2" name="Text Box 10">
          <a:extLst>
            <a:ext uri="{FF2B5EF4-FFF2-40B4-BE49-F238E27FC236}">
              <a16:creationId xmlns:a16="http://schemas.microsoft.com/office/drawing/2014/main" id="{00000000-0008-0000-0800-0000E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3" name="Text Box 11">
          <a:extLst>
            <a:ext uri="{FF2B5EF4-FFF2-40B4-BE49-F238E27FC236}">
              <a16:creationId xmlns:a16="http://schemas.microsoft.com/office/drawing/2014/main" id="{00000000-0008-0000-0800-0000E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4" name="Text Box 1">
          <a:extLst>
            <a:ext uri="{FF2B5EF4-FFF2-40B4-BE49-F238E27FC236}">
              <a16:creationId xmlns:a16="http://schemas.microsoft.com/office/drawing/2014/main" id="{00000000-0008-0000-0800-0000E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5" name="Text Box 2">
          <a:extLst>
            <a:ext uri="{FF2B5EF4-FFF2-40B4-BE49-F238E27FC236}">
              <a16:creationId xmlns:a16="http://schemas.microsoft.com/office/drawing/2014/main" id="{00000000-0008-0000-0800-0000E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6" name="Text Box 3">
          <a:extLst>
            <a:ext uri="{FF2B5EF4-FFF2-40B4-BE49-F238E27FC236}">
              <a16:creationId xmlns:a16="http://schemas.microsoft.com/office/drawing/2014/main" id="{00000000-0008-0000-0800-0000E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7" name="Text Box 4">
          <a:extLst>
            <a:ext uri="{FF2B5EF4-FFF2-40B4-BE49-F238E27FC236}">
              <a16:creationId xmlns:a16="http://schemas.microsoft.com/office/drawing/2014/main" id="{00000000-0008-0000-0800-0000E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8" name="Text Box 5">
          <a:extLst>
            <a:ext uri="{FF2B5EF4-FFF2-40B4-BE49-F238E27FC236}">
              <a16:creationId xmlns:a16="http://schemas.microsoft.com/office/drawing/2014/main" id="{00000000-0008-0000-0800-0000E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799" name="Text Box 6">
          <a:extLst>
            <a:ext uri="{FF2B5EF4-FFF2-40B4-BE49-F238E27FC236}">
              <a16:creationId xmlns:a16="http://schemas.microsoft.com/office/drawing/2014/main" id="{00000000-0008-0000-0800-0000E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0" name="Text Box 7">
          <a:extLst>
            <a:ext uri="{FF2B5EF4-FFF2-40B4-BE49-F238E27FC236}">
              <a16:creationId xmlns:a16="http://schemas.microsoft.com/office/drawing/2014/main" id="{00000000-0008-0000-0800-0000F0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1" name="Text Box 8">
          <a:extLst>
            <a:ext uri="{FF2B5EF4-FFF2-40B4-BE49-F238E27FC236}">
              <a16:creationId xmlns:a16="http://schemas.microsoft.com/office/drawing/2014/main" id="{00000000-0008-0000-0800-0000F1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2" name="Text Box 9">
          <a:extLst>
            <a:ext uri="{FF2B5EF4-FFF2-40B4-BE49-F238E27FC236}">
              <a16:creationId xmlns:a16="http://schemas.microsoft.com/office/drawing/2014/main" id="{00000000-0008-0000-0800-0000F2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3" name="Text Box 10">
          <a:extLst>
            <a:ext uri="{FF2B5EF4-FFF2-40B4-BE49-F238E27FC236}">
              <a16:creationId xmlns:a16="http://schemas.microsoft.com/office/drawing/2014/main" id="{00000000-0008-0000-0800-0000F3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4" name="Text Box 11">
          <a:extLst>
            <a:ext uri="{FF2B5EF4-FFF2-40B4-BE49-F238E27FC236}">
              <a16:creationId xmlns:a16="http://schemas.microsoft.com/office/drawing/2014/main" id="{00000000-0008-0000-0800-0000F4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5" name="Text Box 1">
          <a:extLst>
            <a:ext uri="{FF2B5EF4-FFF2-40B4-BE49-F238E27FC236}">
              <a16:creationId xmlns:a16="http://schemas.microsoft.com/office/drawing/2014/main" id="{00000000-0008-0000-0800-0000F5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6" name="Text Box 2">
          <a:extLst>
            <a:ext uri="{FF2B5EF4-FFF2-40B4-BE49-F238E27FC236}">
              <a16:creationId xmlns:a16="http://schemas.microsoft.com/office/drawing/2014/main" id="{00000000-0008-0000-0800-0000F6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7" name="Text Box 3">
          <a:extLst>
            <a:ext uri="{FF2B5EF4-FFF2-40B4-BE49-F238E27FC236}">
              <a16:creationId xmlns:a16="http://schemas.microsoft.com/office/drawing/2014/main" id="{00000000-0008-0000-0800-0000F7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8" name="Text Box 4">
          <a:extLst>
            <a:ext uri="{FF2B5EF4-FFF2-40B4-BE49-F238E27FC236}">
              <a16:creationId xmlns:a16="http://schemas.microsoft.com/office/drawing/2014/main" id="{00000000-0008-0000-0800-0000F8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09" name="Text Box 5">
          <a:extLst>
            <a:ext uri="{FF2B5EF4-FFF2-40B4-BE49-F238E27FC236}">
              <a16:creationId xmlns:a16="http://schemas.microsoft.com/office/drawing/2014/main" id="{00000000-0008-0000-0800-0000F9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0" name="Text Box 6">
          <a:extLst>
            <a:ext uri="{FF2B5EF4-FFF2-40B4-BE49-F238E27FC236}">
              <a16:creationId xmlns:a16="http://schemas.microsoft.com/office/drawing/2014/main" id="{00000000-0008-0000-0800-0000FA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1" name="Text Box 7">
          <a:extLst>
            <a:ext uri="{FF2B5EF4-FFF2-40B4-BE49-F238E27FC236}">
              <a16:creationId xmlns:a16="http://schemas.microsoft.com/office/drawing/2014/main" id="{00000000-0008-0000-0800-0000FB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2" name="Text Box 8">
          <a:extLst>
            <a:ext uri="{FF2B5EF4-FFF2-40B4-BE49-F238E27FC236}">
              <a16:creationId xmlns:a16="http://schemas.microsoft.com/office/drawing/2014/main" id="{00000000-0008-0000-0800-0000FC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3" name="Text Box 9">
          <a:extLst>
            <a:ext uri="{FF2B5EF4-FFF2-40B4-BE49-F238E27FC236}">
              <a16:creationId xmlns:a16="http://schemas.microsoft.com/office/drawing/2014/main" id="{00000000-0008-0000-0800-0000FD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4" name="Text Box 10">
          <a:extLst>
            <a:ext uri="{FF2B5EF4-FFF2-40B4-BE49-F238E27FC236}">
              <a16:creationId xmlns:a16="http://schemas.microsoft.com/office/drawing/2014/main" id="{00000000-0008-0000-0800-0000FE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5" name="Text Box 11">
          <a:extLst>
            <a:ext uri="{FF2B5EF4-FFF2-40B4-BE49-F238E27FC236}">
              <a16:creationId xmlns:a16="http://schemas.microsoft.com/office/drawing/2014/main" id="{00000000-0008-0000-0800-0000FF0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6" name="Text Box 1">
          <a:extLst>
            <a:ext uri="{FF2B5EF4-FFF2-40B4-BE49-F238E27FC236}">
              <a16:creationId xmlns:a16="http://schemas.microsoft.com/office/drawing/2014/main" id="{00000000-0008-0000-0800-00000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7" name="Text Box 2">
          <a:extLst>
            <a:ext uri="{FF2B5EF4-FFF2-40B4-BE49-F238E27FC236}">
              <a16:creationId xmlns:a16="http://schemas.microsoft.com/office/drawing/2014/main" id="{00000000-0008-0000-0800-00000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8" name="Text Box 3">
          <a:extLst>
            <a:ext uri="{FF2B5EF4-FFF2-40B4-BE49-F238E27FC236}">
              <a16:creationId xmlns:a16="http://schemas.microsoft.com/office/drawing/2014/main" id="{00000000-0008-0000-0800-00000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19" name="Text Box 4">
          <a:extLst>
            <a:ext uri="{FF2B5EF4-FFF2-40B4-BE49-F238E27FC236}">
              <a16:creationId xmlns:a16="http://schemas.microsoft.com/office/drawing/2014/main" id="{00000000-0008-0000-0800-00000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0" name="Text Box 5">
          <a:extLst>
            <a:ext uri="{FF2B5EF4-FFF2-40B4-BE49-F238E27FC236}">
              <a16:creationId xmlns:a16="http://schemas.microsoft.com/office/drawing/2014/main" id="{00000000-0008-0000-0800-00000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1" name="Text Box 6">
          <a:extLst>
            <a:ext uri="{FF2B5EF4-FFF2-40B4-BE49-F238E27FC236}">
              <a16:creationId xmlns:a16="http://schemas.microsoft.com/office/drawing/2014/main" id="{00000000-0008-0000-0800-00000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2" name="Text Box 7">
          <a:extLst>
            <a:ext uri="{FF2B5EF4-FFF2-40B4-BE49-F238E27FC236}">
              <a16:creationId xmlns:a16="http://schemas.microsoft.com/office/drawing/2014/main" id="{00000000-0008-0000-0800-00000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3" name="Text Box 8">
          <a:extLst>
            <a:ext uri="{FF2B5EF4-FFF2-40B4-BE49-F238E27FC236}">
              <a16:creationId xmlns:a16="http://schemas.microsoft.com/office/drawing/2014/main" id="{00000000-0008-0000-0800-00000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4" name="Text Box 9">
          <a:extLst>
            <a:ext uri="{FF2B5EF4-FFF2-40B4-BE49-F238E27FC236}">
              <a16:creationId xmlns:a16="http://schemas.microsoft.com/office/drawing/2014/main" id="{00000000-0008-0000-0800-00000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5" name="Text Box 10">
          <a:extLst>
            <a:ext uri="{FF2B5EF4-FFF2-40B4-BE49-F238E27FC236}">
              <a16:creationId xmlns:a16="http://schemas.microsoft.com/office/drawing/2014/main" id="{00000000-0008-0000-0800-00000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6" name="Text Box 11">
          <a:extLst>
            <a:ext uri="{FF2B5EF4-FFF2-40B4-BE49-F238E27FC236}">
              <a16:creationId xmlns:a16="http://schemas.microsoft.com/office/drawing/2014/main" id="{00000000-0008-0000-0800-00000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7" name="Text Box 1">
          <a:extLst>
            <a:ext uri="{FF2B5EF4-FFF2-40B4-BE49-F238E27FC236}">
              <a16:creationId xmlns:a16="http://schemas.microsoft.com/office/drawing/2014/main" id="{00000000-0008-0000-0800-00000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8" name="Text Box 2">
          <a:extLst>
            <a:ext uri="{FF2B5EF4-FFF2-40B4-BE49-F238E27FC236}">
              <a16:creationId xmlns:a16="http://schemas.microsoft.com/office/drawing/2014/main" id="{00000000-0008-0000-0800-00000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29" name="Text Box 3">
          <a:extLst>
            <a:ext uri="{FF2B5EF4-FFF2-40B4-BE49-F238E27FC236}">
              <a16:creationId xmlns:a16="http://schemas.microsoft.com/office/drawing/2014/main" id="{00000000-0008-0000-0800-00000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0" name="Text Box 4">
          <a:extLst>
            <a:ext uri="{FF2B5EF4-FFF2-40B4-BE49-F238E27FC236}">
              <a16:creationId xmlns:a16="http://schemas.microsoft.com/office/drawing/2014/main" id="{00000000-0008-0000-0800-00000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1" name="Text Box 5">
          <a:extLst>
            <a:ext uri="{FF2B5EF4-FFF2-40B4-BE49-F238E27FC236}">
              <a16:creationId xmlns:a16="http://schemas.microsoft.com/office/drawing/2014/main" id="{00000000-0008-0000-0800-00000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2" name="Text Box 6">
          <a:extLst>
            <a:ext uri="{FF2B5EF4-FFF2-40B4-BE49-F238E27FC236}">
              <a16:creationId xmlns:a16="http://schemas.microsoft.com/office/drawing/2014/main" id="{00000000-0008-0000-0800-00001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3" name="Text Box 7">
          <a:extLst>
            <a:ext uri="{FF2B5EF4-FFF2-40B4-BE49-F238E27FC236}">
              <a16:creationId xmlns:a16="http://schemas.microsoft.com/office/drawing/2014/main" id="{00000000-0008-0000-0800-00001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4" name="Text Box 8">
          <a:extLst>
            <a:ext uri="{FF2B5EF4-FFF2-40B4-BE49-F238E27FC236}">
              <a16:creationId xmlns:a16="http://schemas.microsoft.com/office/drawing/2014/main" id="{00000000-0008-0000-0800-00001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5" name="Text Box 9">
          <a:extLst>
            <a:ext uri="{FF2B5EF4-FFF2-40B4-BE49-F238E27FC236}">
              <a16:creationId xmlns:a16="http://schemas.microsoft.com/office/drawing/2014/main" id="{00000000-0008-0000-0800-00001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6" name="Text Box 10">
          <a:extLst>
            <a:ext uri="{FF2B5EF4-FFF2-40B4-BE49-F238E27FC236}">
              <a16:creationId xmlns:a16="http://schemas.microsoft.com/office/drawing/2014/main" id="{00000000-0008-0000-0800-00001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37" name="Text Box 11">
          <a:extLst>
            <a:ext uri="{FF2B5EF4-FFF2-40B4-BE49-F238E27FC236}">
              <a16:creationId xmlns:a16="http://schemas.microsoft.com/office/drawing/2014/main" id="{00000000-0008-0000-0800-00001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2838" name="Text Box 1">
          <a:extLst>
            <a:ext uri="{FF2B5EF4-FFF2-40B4-BE49-F238E27FC236}">
              <a16:creationId xmlns:a16="http://schemas.microsoft.com/office/drawing/2014/main" id="{00000000-0008-0000-0800-0000160B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2839" name="Text Box 2">
          <a:extLst>
            <a:ext uri="{FF2B5EF4-FFF2-40B4-BE49-F238E27FC236}">
              <a16:creationId xmlns:a16="http://schemas.microsoft.com/office/drawing/2014/main" id="{00000000-0008-0000-0800-0000170B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2840" name="Text Box 3">
          <a:extLst>
            <a:ext uri="{FF2B5EF4-FFF2-40B4-BE49-F238E27FC236}">
              <a16:creationId xmlns:a16="http://schemas.microsoft.com/office/drawing/2014/main" id="{00000000-0008-0000-0800-0000180B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2841" name="Text Box 4">
          <a:extLst>
            <a:ext uri="{FF2B5EF4-FFF2-40B4-BE49-F238E27FC236}">
              <a16:creationId xmlns:a16="http://schemas.microsoft.com/office/drawing/2014/main" id="{00000000-0008-0000-0800-0000190B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2" name="Text Box 49">
          <a:extLst>
            <a:ext uri="{FF2B5EF4-FFF2-40B4-BE49-F238E27FC236}">
              <a16:creationId xmlns:a16="http://schemas.microsoft.com/office/drawing/2014/main" id="{00000000-0008-0000-0800-00001A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3" name="Text Box 50">
          <a:extLst>
            <a:ext uri="{FF2B5EF4-FFF2-40B4-BE49-F238E27FC236}">
              <a16:creationId xmlns:a16="http://schemas.microsoft.com/office/drawing/2014/main" id="{00000000-0008-0000-0800-00001B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4" name="Text Box 51">
          <a:extLst>
            <a:ext uri="{FF2B5EF4-FFF2-40B4-BE49-F238E27FC236}">
              <a16:creationId xmlns:a16="http://schemas.microsoft.com/office/drawing/2014/main" id="{00000000-0008-0000-0800-00001C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5" name="Text Box 52">
          <a:extLst>
            <a:ext uri="{FF2B5EF4-FFF2-40B4-BE49-F238E27FC236}">
              <a16:creationId xmlns:a16="http://schemas.microsoft.com/office/drawing/2014/main" id="{00000000-0008-0000-0800-00001D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6" name="Text Box 53">
          <a:extLst>
            <a:ext uri="{FF2B5EF4-FFF2-40B4-BE49-F238E27FC236}">
              <a16:creationId xmlns:a16="http://schemas.microsoft.com/office/drawing/2014/main" id="{00000000-0008-0000-0800-00001E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7" name="Text Box 54">
          <a:extLst>
            <a:ext uri="{FF2B5EF4-FFF2-40B4-BE49-F238E27FC236}">
              <a16:creationId xmlns:a16="http://schemas.microsoft.com/office/drawing/2014/main" id="{00000000-0008-0000-0800-00001F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8" name="Text Box 55">
          <a:extLst>
            <a:ext uri="{FF2B5EF4-FFF2-40B4-BE49-F238E27FC236}">
              <a16:creationId xmlns:a16="http://schemas.microsoft.com/office/drawing/2014/main" id="{00000000-0008-0000-0800-000020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49" name="Text Box 56">
          <a:extLst>
            <a:ext uri="{FF2B5EF4-FFF2-40B4-BE49-F238E27FC236}">
              <a16:creationId xmlns:a16="http://schemas.microsoft.com/office/drawing/2014/main" id="{00000000-0008-0000-0800-000021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50" name="Text Box 57">
          <a:extLst>
            <a:ext uri="{FF2B5EF4-FFF2-40B4-BE49-F238E27FC236}">
              <a16:creationId xmlns:a16="http://schemas.microsoft.com/office/drawing/2014/main" id="{00000000-0008-0000-0800-000022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51" name="Text Box 58">
          <a:extLst>
            <a:ext uri="{FF2B5EF4-FFF2-40B4-BE49-F238E27FC236}">
              <a16:creationId xmlns:a16="http://schemas.microsoft.com/office/drawing/2014/main" id="{00000000-0008-0000-0800-000023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2852" name="Text Box 59">
          <a:extLst>
            <a:ext uri="{FF2B5EF4-FFF2-40B4-BE49-F238E27FC236}">
              <a16:creationId xmlns:a16="http://schemas.microsoft.com/office/drawing/2014/main" id="{00000000-0008-0000-0800-0000240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3" name="Text Box 1">
          <a:extLst>
            <a:ext uri="{FF2B5EF4-FFF2-40B4-BE49-F238E27FC236}">
              <a16:creationId xmlns:a16="http://schemas.microsoft.com/office/drawing/2014/main" id="{00000000-0008-0000-0800-000025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4" name="Text Box 2">
          <a:extLst>
            <a:ext uri="{FF2B5EF4-FFF2-40B4-BE49-F238E27FC236}">
              <a16:creationId xmlns:a16="http://schemas.microsoft.com/office/drawing/2014/main" id="{00000000-0008-0000-0800-000026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5" name="Text Box 3">
          <a:extLst>
            <a:ext uri="{FF2B5EF4-FFF2-40B4-BE49-F238E27FC236}">
              <a16:creationId xmlns:a16="http://schemas.microsoft.com/office/drawing/2014/main" id="{00000000-0008-0000-0800-000027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6" name="Text Box 4">
          <a:extLst>
            <a:ext uri="{FF2B5EF4-FFF2-40B4-BE49-F238E27FC236}">
              <a16:creationId xmlns:a16="http://schemas.microsoft.com/office/drawing/2014/main" id="{00000000-0008-0000-0800-000028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7" name="Text Box 5">
          <a:extLst>
            <a:ext uri="{FF2B5EF4-FFF2-40B4-BE49-F238E27FC236}">
              <a16:creationId xmlns:a16="http://schemas.microsoft.com/office/drawing/2014/main" id="{00000000-0008-0000-0800-000029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8" name="Text Box 6">
          <a:extLst>
            <a:ext uri="{FF2B5EF4-FFF2-40B4-BE49-F238E27FC236}">
              <a16:creationId xmlns:a16="http://schemas.microsoft.com/office/drawing/2014/main" id="{00000000-0008-0000-0800-00002A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59" name="Text Box 7">
          <a:extLst>
            <a:ext uri="{FF2B5EF4-FFF2-40B4-BE49-F238E27FC236}">
              <a16:creationId xmlns:a16="http://schemas.microsoft.com/office/drawing/2014/main" id="{00000000-0008-0000-0800-00002B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0" name="Text Box 8">
          <a:extLst>
            <a:ext uri="{FF2B5EF4-FFF2-40B4-BE49-F238E27FC236}">
              <a16:creationId xmlns:a16="http://schemas.microsoft.com/office/drawing/2014/main" id="{00000000-0008-0000-0800-00002C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1" name="Text Box 9">
          <a:extLst>
            <a:ext uri="{FF2B5EF4-FFF2-40B4-BE49-F238E27FC236}">
              <a16:creationId xmlns:a16="http://schemas.microsoft.com/office/drawing/2014/main" id="{00000000-0008-0000-0800-00002D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2" name="Text Box 10">
          <a:extLst>
            <a:ext uri="{FF2B5EF4-FFF2-40B4-BE49-F238E27FC236}">
              <a16:creationId xmlns:a16="http://schemas.microsoft.com/office/drawing/2014/main" id="{00000000-0008-0000-0800-00002E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3" name="Text Box 11">
          <a:extLst>
            <a:ext uri="{FF2B5EF4-FFF2-40B4-BE49-F238E27FC236}">
              <a16:creationId xmlns:a16="http://schemas.microsoft.com/office/drawing/2014/main" id="{00000000-0008-0000-0800-00002F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4" name="Text Box 1">
          <a:extLst>
            <a:ext uri="{FF2B5EF4-FFF2-40B4-BE49-F238E27FC236}">
              <a16:creationId xmlns:a16="http://schemas.microsoft.com/office/drawing/2014/main" id="{00000000-0008-0000-0800-000030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5" name="Text Box 2">
          <a:extLst>
            <a:ext uri="{FF2B5EF4-FFF2-40B4-BE49-F238E27FC236}">
              <a16:creationId xmlns:a16="http://schemas.microsoft.com/office/drawing/2014/main" id="{00000000-0008-0000-0800-000031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6" name="Text Box 3">
          <a:extLst>
            <a:ext uri="{FF2B5EF4-FFF2-40B4-BE49-F238E27FC236}">
              <a16:creationId xmlns:a16="http://schemas.microsoft.com/office/drawing/2014/main" id="{00000000-0008-0000-0800-000032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7" name="Text Box 4">
          <a:extLst>
            <a:ext uri="{FF2B5EF4-FFF2-40B4-BE49-F238E27FC236}">
              <a16:creationId xmlns:a16="http://schemas.microsoft.com/office/drawing/2014/main" id="{00000000-0008-0000-0800-000033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8" name="Text Box 5">
          <a:extLst>
            <a:ext uri="{FF2B5EF4-FFF2-40B4-BE49-F238E27FC236}">
              <a16:creationId xmlns:a16="http://schemas.microsoft.com/office/drawing/2014/main" id="{00000000-0008-0000-0800-000034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69" name="Text Box 6">
          <a:extLst>
            <a:ext uri="{FF2B5EF4-FFF2-40B4-BE49-F238E27FC236}">
              <a16:creationId xmlns:a16="http://schemas.microsoft.com/office/drawing/2014/main" id="{00000000-0008-0000-0800-000035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0" name="Text Box 7">
          <a:extLst>
            <a:ext uri="{FF2B5EF4-FFF2-40B4-BE49-F238E27FC236}">
              <a16:creationId xmlns:a16="http://schemas.microsoft.com/office/drawing/2014/main" id="{00000000-0008-0000-0800-000036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1" name="Text Box 8">
          <a:extLst>
            <a:ext uri="{FF2B5EF4-FFF2-40B4-BE49-F238E27FC236}">
              <a16:creationId xmlns:a16="http://schemas.microsoft.com/office/drawing/2014/main" id="{00000000-0008-0000-0800-000037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2" name="Text Box 9">
          <a:extLst>
            <a:ext uri="{FF2B5EF4-FFF2-40B4-BE49-F238E27FC236}">
              <a16:creationId xmlns:a16="http://schemas.microsoft.com/office/drawing/2014/main" id="{00000000-0008-0000-0800-000038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3" name="Text Box 10">
          <a:extLst>
            <a:ext uri="{FF2B5EF4-FFF2-40B4-BE49-F238E27FC236}">
              <a16:creationId xmlns:a16="http://schemas.microsoft.com/office/drawing/2014/main" id="{00000000-0008-0000-0800-000039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4" name="Text Box 11">
          <a:extLst>
            <a:ext uri="{FF2B5EF4-FFF2-40B4-BE49-F238E27FC236}">
              <a16:creationId xmlns:a16="http://schemas.microsoft.com/office/drawing/2014/main" id="{00000000-0008-0000-0800-00003A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5" name="Text Box 1">
          <a:extLst>
            <a:ext uri="{FF2B5EF4-FFF2-40B4-BE49-F238E27FC236}">
              <a16:creationId xmlns:a16="http://schemas.microsoft.com/office/drawing/2014/main" id="{00000000-0008-0000-0800-00003B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6" name="Text Box 2">
          <a:extLst>
            <a:ext uri="{FF2B5EF4-FFF2-40B4-BE49-F238E27FC236}">
              <a16:creationId xmlns:a16="http://schemas.microsoft.com/office/drawing/2014/main" id="{00000000-0008-0000-0800-00003C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7" name="Text Box 3">
          <a:extLst>
            <a:ext uri="{FF2B5EF4-FFF2-40B4-BE49-F238E27FC236}">
              <a16:creationId xmlns:a16="http://schemas.microsoft.com/office/drawing/2014/main" id="{00000000-0008-0000-0800-00003D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8" name="Text Box 4">
          <a:extLst>
            <a:ext uri="{FF2B5EF4-FFF2-40B4-BE49-F238E27FC236}">
              <a16:creationId xmlns:a16="http://schemas.microsoft.com/office/drawing/2014/main" id="{00000000-0008-0000-0800-00003E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79" name="Text Box 5">
          <a:extLst>
            <a:ext uri="{FF2B5EF4-FFF2-40B4-BE49-F238E27FC236}">
              <a16:creationId xmlns:a16="http://schemas.microsoft.com/office/drawing/2014/main" id="{00000000-0008-0000-0800-00003F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80" name="Text Box 6">
          <a:extLst>
            <a:ext uri="{FF2B5EF4-FFF2-40B4-BE49-F238E27FC236}">
              <a16:creationId xmlns:a16="http://schemas.microsoft.com/office/drawing/2014/main" id="{00000000-0008-0000-0800-000040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81" name="Text Box 7">
          <a:extLst>
            <a:ext uri="{FF2B5EF4-FFF2-40B4-BE49-F238E27FC236}">
              <a16:creationId xmlns:a16="http://schemas.microsoft.com/office/drawing/2014/main" id="{00000000-0008-0000-0800-000041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82" name="Text Box 8">
          <a:extLst>
            <a:ext uri="{FF2B5EF4-FFF2-40B4-BE49-F238E27FC236}">
              <a16:creationId xmlns:a16="http://schemas.microsoft.com/office/drawing/2014/main" id="{00000000-0008-0000-0800-000042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83" name="Text Box 9">
          <a:extLst>
            <a:ext uri="{FF2B5EF4-FFF2-40B4-BE49-F238E27FC236}">
              <a16:creationId xmlns:a16="http://schemas.microsoft.com/office/drawing/2014/main" id="{00000000-0008-0000-0800-000043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2884" name="Text Box 10">
          <a:extLst>
            <a:ext uri="{FF2B5EF4-FFF2-40B4-BE49-F238E27FC236}">
              <a16:creationId xmlns:a16="http://schemas.microsoft.com/office/drawing/2014/main" id="{00000000-0008-0000-0800-0000440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85" name="Text Box 1">
          <a:extLst>
            <a:ext uri="{FF2B5EF4-FFF2-40B4-BE49-F238E27FC236}">
              <a16:creationId xmlns:a16="http://schemas.microsoft.com/office/drawing/2014/main" id="{00000000-0008-0000-0800-00004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86" name="Text Box 2">
          <a:extLst>
            <a:ext uri="{FF2B5EF4-FFF2-40B4-BE49-F238E27FC236}">
              <a16:creationId xmlns:a16="http://schemas.microsoft.com/office/drawing/2014/main" id="{00000000-0008-0000-0800-00004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87" name="Text Box 3">
          <a:extLst>
            <a:ext uri="{FF2B5EF4-FFF2-40B4-BE49-F238E27FC236}">
              <a16:creationId xmlns:a16="http://schemas.microsoft.com/office/drawing/2014/main" id="{00000000-0008-0000-0800-00004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88" name="Text Box 4">
          <a:extLst>
            <a:ext uri="{FF2B5EF4-FFF2-40B4-BE49-F238E27FC236}">
              <a16:creationId xmlns:a16="http://schemas.microsoft.com/office/drawing/2014/main" id="{00000000-0008-0000-0800-00004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89" name="Text Box 5">
          <a:extLst>
            <a:ext uri="{FF2B5EF4-FFF2-40B4-BE49-F238E27FC236}">
              <a16:creationId xmlns:a16="http://schemas.microsoft.com/office/drawing/2014/main" id="{00000000-0008-0000-0800-00004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0" name="Text Box 6">
          <a:extLst>
            <a:ext uri="{FF2B5EF4-FFF2-40B4-BE49-F238E27FC236}">
              <a16:creationId xmlns:a16="http://schemas.microsoft.com/office/drawing/2014/main" id="{00000000-0008-0000-0800-00004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1" name="Text Box 7">
          <a:extLst>
            <a:ext uri="{FF2B5EF4-FFF2-40B4-BE49-F238E27FC236}">
              <a16:creationId xmlns:a16="http://schemas.microsoft.com/office/drawing/2014/main" id="{00000000-0008-0000-0800-00004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2" name="Text Box 8">
          <a:extLst>
            <a:ext uri="{FF2B5EF4-FFF2-40B4-BE49-F238E27FC236}">
              <a16:creationId xmlns:a16="http://schemas.microsoft.com/office/drawing/2014/main" id="{00000000-0008-0000-0800-00004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3" name="Text Box 9">
          <a:extLst>
            <a:ext uri="{FF2B5EF4-FFF2-40B4-BE49-F238E27FC236}">
              <a16:creationId xmlns:a16="http://schemas.microsoft.com/office/drawing/2014/main" id="{00000000-0008-0000-0800-00004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4" name="Text Box 10">
          <a:extLst>
            <a:ext uri="{FF2B5EF4-FFF2-40B4-BE49-F238E27FC236}">
              <a16:creationId xmlns:a16="http://schemas.microsoft.com/office/drawing/2014/main" id="{00000000-0008-0000-0800-00004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5" name="Text Box 11">
          <a:extLst>
            <a:ext uri="{FF2B5EF4-FFF2-40B4-BE49-F238E27FC236}">
              <a16:creationId xmlns:a16="http://schemas.microsoft.com/office/drawing/2014/main" id="{00000000-0008-0000-0800-00004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6" name="Text Box 1">
          <a:extLst>
            <a:ext uri="{FF2B5EF4-FFF2-40B4-BE49-F238E27FC236}">
              <a16:creationId xmlns:a16="http://schemas.microsoft.com/office/drawing/2014/main" id="{00000000-0008-0000-0800-00005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7" name="Text Box 2">
          <a:extLst>
            <a:ext uri="{FF2B5EF4-FFF2-40B4-BE49-F238E27FC236}">
              <a16:creationId xmlns:a16="http://schemas.microsoft.com/office/drawing/2014/main" id="{00000000-0008-0000-0800-00005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8" name="Text Box 3">
          <a:extLst>
            <a:ext uri="{FF2B5EF4-FFF2-40B4-BE49-F238E27FC236}">
              <a16:creationId xmlns:a16="http://schemas.microsoft.com/office/drawing/2014/main" id="{00000000-0008-0000-0800-00005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899" name="Text Box 4">
          <a:extLst>
            <a:ext uri="{FF2B5EF4-FFF2-40B4-BE49-F238E27FC236}">
              <a16:creationId xmlns:a16="http://schemas.microsoft.com/office/drawing/2014/main" id="{00000000-0008-0000-0800-00005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0" name="Text Box 5">
          <a:extLst>
            <a:ext uri="{FF2B5EF4-FFF2-40B4-BE49-F238E27FC236}">
              <a16:creationId xmlns:a16="http://schemas.microsoft.com/office/drawing/2014/main" id="{00000000-0008-0000-0800-00005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1" name="Text Box 6">
          <a:extLst>
            <a:ext uri="{FF2B5EF4-FFF2-40B4-BE49-F238E27FC236}">
              <a16:creationId xmlns:a16="http://schemas.microsoft.com/office/drawing/2014/main" id="{00000000-0008-0000-0800-00005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2" name="Text Box 7">
          <a:extLst>
            <a:ext uri="{FF2B5EF4-FFF2-40B4-BE49-F238E27FC236}">
              <a16:creationId xmlns:a16="http://schemas.microsoft.com/office/drawing/2014/main" id="{00000000-0008-0000-0800-00005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3" name="Text Box 8">
          <a:extLst>
            <a:ext uri="{FF2B5EF4-FFF2-40B4-BE49-F238E27FC236}">
              <a16:creationId xmlns:a16="http://schemas.microsoft.com/office/drawing/2014/main" id="{00000000-0008-0000-0800-00005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4" name="Text Box 9">
          <a:extLst>
            <a:ext uri="{FF2B5EF4-FFF2-40B4-BE49-F238E27FC236}">
              <a16:creationId xmlns:a16="http://schemas.microsoft.com/office/drawing/2014/main" id="{00000000-0008-0000-0800-00005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5" name="Text Box 10">
          <a:extLst>
            <a:ext uri="{FF2B5EF4-FFF2-40B4-BE49-F238E27FC236}">
              <a16:creationId xmlns:a16="http://schemas.microsoft.com/office/drawing/2014/main" id="{00000000-0008-0000-0800-00005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6" name="Text Box 11">
          <a:extLst>
            <a:ext uri="{FF2B5EF4-FFF2-40B4-BE49-F238E27FC236}">
              <a16:creationId xmlns:a16="http://schemas.microsoft.com/office/drawing/2014/main" id="{00000000-0008-0000-0800-00005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7" name="Text Box 1">
          <a:extLst>
            <a:ext uri="{FF2B5EF4-FFF2-40B4-BE49-F238E27FC236}">
              <a16:creationId xmlns:a16="http://schemas.microsoft.com/office/drawing/2014/main" id="{00000000-0008-0000-0800-00005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8" name="Text Box 2">
          <a:extLst>
            <a:ext uri="{FF2B5EF4-FFF2-40B4-BE49-F238E27FC236}">
              <a16:creationId xmlns:a16="http://schemas.microsoft.com/office/drawing/2014/main" id="{00000000-0008-0000-0800-00005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09" name="Text Box 3">
          <a:extLst>
            <a:ext uri="{FF2B5EF4-FFF2-40B4-BE49-F238E27FC236}">
              <a16:creationId xmlns:a16="http://schemas.microsoft.com/office/drawing/2014/main" id="{00000000-0008-0000-0800-00005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0" name="Text Box 4">
          <a:extLst>
            <a:ext uri="{FF2B5EF4-FFF2-40B4-BE49-F238E27FC236}">
              <a16:creationId xmlns:a16="http://schemas.microsoft.com/office/drawing/2014/main" id="{00000000-0008-0000-0800-00005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1" name="Text Box 5">
          <a:extLst>
            <a:ext uri="{FF2B5EF4-FFF2-40B4-BE49-F238E27FC236}">
              <a16:creationId xmlns:a16="http://schemas.microsoft.com/office/drawing/2014/main" id="{00000000-0008-0000-0800-00005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2" name="Text Box 6">
          <a:extLst>
            <a:ext uri="{FF2B5EF4-FFF2-40B4-BE49-F238E27FC236}">
              <a16:creationId xmlns:a16="http://schemas.microsoft.com/office/drawing/2014/main" id="{00000000-0008-0000-0800-00006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3" name="Text Box 7">
          <a:extLst>
            <a:ext uri="{FF2B5EF4-FFF2-40B4-BE49-F238E27FC236}">
              <a16:creationId xmlns:a16="http://schemas.microsoft.com/office/drawing/2014/main" id="{00000000-0008-0000-0800-00006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4" name="Text Box 8">
          <a:extLst>
            <a:ext uri="{FF2B5EF4-FFF2-40B4-BE49-F238E27FC236}">
              <a16:creationId xmlns:a16="http://schemas.microsoft.com/office/drawing/2014/main" id="{00000000-0008-0000-0800-00006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5" name="Text Box 9">
          <a:extLst>
            <a:ext uri="{FF2B5EF4-FFF2-40B4-BE49-F238E27FC236}">
              <a16:creationId xmlns:a16="http://schemas.microsoft.com/office/drawing/2014/main" id="{00000000-0008-0000-0800-00006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6" name="Text Box 10">
          <a:extLst>
            <a:ext uri="{FF2B5EF4-FFF2-40B4-BE49-F238E27FC236}">
              <a16:creationId xmlns:a16="http://schemas.microsoft.com/office/drawing/2014/main" id="{00000000-0008-0000-0800-00006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7" name="Text Box 11">
          <a:extLst>
            <a:ext uri="{FF2B5EF4-FFF2-40B4-BE49-F238E27FC236}">
              <a16:creationId xmlns:a16="http://schemas.microsoft.com/office/drawing/2014/main" id="{00000000-0008-0000-0800-00006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8" name="Text Box 1">
          <a:extLst>
            <a:ext uri="{FF2B5EF4-FFF2-40B4-BE49-F238E27FC236}">
              <a16:creationId xmlns:a16="http://schemas.microsoft.com/office/drawing/2014/main" id="{00000000-0008-0000-0800-00006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19" name="Text Box 2">
          <a:extLst>
            <a:ext uri="{FF2B5EF4-FFF2-40B4-BE49-F238E27FC236}">
              <a16:creationId xmlns:a16="http://schemas.microsoft.com/office/drawing/2014/main" id="{00000000-0008-0000-0800-00006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0" name="Text Box 3">
          <a:extLst>
            <a:ext uri="{FF2B5EF4-FFF2-40B4-BE49-F238E27FC236}">
              <a16:creationId xmlns:a16="http://schemas.microsoft.com/office/drawing/2014/main" id="{00000000-0008-0000-0800-00006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1" name="Text Box 4">
          <a:extLst>
            <a:ext uri="{FF2B5EF4-FFF2-40B4-BE49-F238E27FC236}">
              <a16:creationId xmlns:a16="http://schemas.microsoft.com/office/drawing/2014/main" id="{00000000-0008-0000-0800-00006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2" name="Text Box 5">
          <a:extLst>
            <a:ext uri="{FF2B5EF4-FFF2-40B4-BE49-F238E27FC236}">
              <a16:creationId xmlns:a16="http://schemas.microsoft.com/office/drawing/2014/main" id="{00000000-0008-0000-0800-00006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3" name="Text Box 6">
          <a:extLst>
            <a:ext uri="{FF2B5EF4-FFF2-40B4-BE49-F238E27FC236}">
              <a16:creationId xmlns:a16="http://schemas.microsoft.com/office/drawing/2014/main" id="{00000000-0008-0000-0800-00006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4" name="Text Box 7">
          <a:extLst>
            <a:ext uri="{FF2B5EF4-FFF2-40B4-BE49-F238E27FC236}">
              <a16:creationId xmlns:a16="http://schemas.microsoft.com/office/drawing/2014/main" id="{00000000-0008-0000-0800-00006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5" name="Text Box 8">
          <a:extLst>
            <a:ext uri="{FF2B5EF4-FFF2-40B4-BE49-F238E27FC236}">
              <a16:creationId xmlns:a16="http://schemas.microsoft.com/office/drawing/2014/main" id="{00000000-0008-0000-0800-00006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6" name="Text Box 9">
          <a:extLst>
            <a:ext uri="{FF2B5EF4-FFF2-40B4-BE49-F238E27FC236}">
              <a16:creationId xmlns:a16="http://schemas.microsoft.com/office/drawing/2014/main" id="{00000000-0008-0000-0800-00006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7" name="Text Box 10">
          <a:extLst>
            <a:ext uri="{FF2B5EF4-FFF2-40B4-BE49-F238E27FC236}">
              <a16:creationId xmlns:a16="http://schemas.microsoft.com/office/drawing/2014/main" id="{00000000-0008-0000-0800-00006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8" name="Text Box 11">
          <a:extLst>
            <a:ext uri="{FF2B5EF4-FFF2-40B4-BE49-F238E27FC236}">
              <a16:creationId xmlns:a16="http://schemas.microsoft.com/office/drawing/2014/main" id="{00000000-0008-0000-0800-00007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29" name="Text Box 1">
          <a:extLst>
            <a:ext uri="{FF2B5EF4-FFF2-40B4-BE49-F238E27FC236}">
              <a16:creationId xmlns:a16="http://schemas.microsoft.com/office/drawing/2014/main" id="{00000000-0008-0000-0800-00007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0" name="Text Box 2">
          <a:extLst>
            <a:ext uri="{FF2B5EF4-FFF2-40B4-BE49-F238E27FC236}">
              <a16:creationId xmlns:a16="http://schemas.microsoft.com/office/drawing/2014/main" id="{00000000-0008-0000-0800-00007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1" name="Text Box 3">
          <a:extLst>
            <a:ext uri="{FF2B5EF4-FFF2-40B4-BE49-F238E27FC236}">
              <a16:creationId xmlns:a16="http://schemas.microsoft.com/office/drawing/2014/main" id="{00000000-0008-0000-0800-00007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2" name="Text Box 4">
          <a:extLst>
            <a:ext uri="{FF2B5EF4-FFF2-40B4-BE49-F238E27FC236}">
              <a16:creationId xmlns:a16="http://schemas.microsoft.com/office/drawing/2014/main" id="{00000000-0008-0000-0800-00007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3" name="Text Box 5">
          <a:extLst>
            <a:ext uri="{FF2B5EF4-FFF2-40B4-BE49-F238E27FC236}">
              <a16:creationId xmlns:a16="http://schemas.microsoft.com/office/drawing/2014/main" id="{00000000-0008-0000-0800-00007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4" name="Text Box 6">
          <a:extLst>
            <a:ext uri="{FF2B5EF4-FFF2-40B4-BE49-F238E27FC236}">
              <a16:creationId xmlns:a16="http://schemas.microsoft.com/office/drawing/2014/main" id="{00000000-0008-0000-0800-00007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5" name="Text Box 7">
          <a:extLst>
            <a:ext uri="{FF2B5EF4-FFF2-40B4-BE49-F238E27FC236}">
              <a16:creationId xmlns:a16="http://schemas.microsoft.com/office/drawing/2014/main" id="{00000000-0008-0000-0800-00007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6" name="Text Box 8">
          <a:extLst>
            <a:ext uri="{FF2B5EF4-FFF2-40B4-BE49-F238E27FC236}">
              <a16:creationId xmlns:a16="http://schemas.microsoft.com/office/drawing/2014/main" id="{00000000-0008-0000-0800-00007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7" name="Text Box 9">
          <a:extLst>
            <a:ext uri="{FF2B5EF4-FFF2-40B4-BE49-F238E27FC236}">
              <a16:creationId xmlns:a16="http://schemas.microsoft.com/office/drawing/2014/main" id="{00000000-0008-0000-0800-00007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8" name="Text Box 10">
          <a:extLst>
            <a:ext uri="{FF2B5EF4-FFF2-40B4-BE49-F238E27FC236}">
              <a16:creationId xmlns:a16="http://schemas.microsoft.com/office/drawing/2014/main" id="{00000000-0008-0000-0800-00007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39" name="Text Box 11">
          <a:extLst>
            <a:ext uri="{FF2B5EF4-FFF2-40B4-BE49-F238E27FC236}">
              <a16:creationId xmlns:a16="http://schemas.microsoft.com/office/drawing/2014/main" id="{00000000-0008-0000-0800-00007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0" name="Text Box 1">
          <a:extLst>
            <a:ext uri="{FF2B5EF4-FFF2-40B4-BE49-F238E27FC236}">
              <a16:creationId xmlns:a16="http://schemas.microsoft.com/office/drawing/2014/main" id="{00000000-0008-0000-0800-00007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1" name="Text Box 2">
          <a:extLst>
            <a:ext uri="{FF2B5EF4-FFF2-40B4-BE49-F238E27FC236}">
              <a16:creationId xmlns:a16="http://schemas.microsoft.com/office/drawing/2014/main" id="{00000000-0008-0000-0800-00007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2" name="Text Box 3">
          <a:extLst>
            <a:ext uri="{FF2B5EF4-FFF2-40B4-BE49-F238E27FC236}">
              <a16:creationId xmlns:a16="http://schemas.microsoft.com/office/drawing/2014/main" id="{00000000-0008-0000-0800-00007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3" name="Text Box 4">
          <a:extLst>
            <a:ext uri="{FF2B5EF4-FFF2-40B4-BE49-F238E27FC236}">
              <a16:creationId xmlns:a16="http://schemas.microsoft.com/office/drawing/2014/main" id="{00000000-0008-0000-0800-00007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4" name="Text Box 5">
          <a:extLst>
            <a:ext uri="{FF2B5EF4-FFF2-40B4-BE49-F238E27FC236}">
              <a16:creationId xmlns:a16="http://schemas.microsoft.com/office/drawing/2014/main" id="{00000000-0008-0000-0800-00008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5" name="Text Box 6">
          <a:extLst>
            <a:ext uri="{FF2B5EF4-FFF2-40B4-BE49-F238E27FC236}">
              <a16:creationId xmlns:a16="http://schemas.microsoft.com/office/drawing/2014/main" id="{00000000-0008-0000-0800-00008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6" name="Text Box 7">
          <a:extLst>
            <a:ext uri="{FF2B5EF4-FFF2-40B4-BE49-F238E27FC236}">
              <a16:creationId xmlns:a16="http://schemas.microsoft.com/office/drawing/2014/main" id="{00000000-0008-0000-0800-00008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7" name="Text Box 8">
          <a:extLst>
            <a:ext uri="{FF2B5EF4-FFF2-40B4-BE49-F238E27FC236}">
              <a16:creationId xmlns:a16="http://schemas.microsoft.com/office/drawing/2014/main" id="{00000000-0008-0000-0800-00008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8" name="Text Box 9">
          <a:extLst>
            <a:ext uri="{FF2B5EF4-FFF2-40B4-BE49-F238E27FC236}">
              <a16:creationId xmlns:a16="http://schemas.microsoft.com/office/drawing/2014/main" id="{00000000-0008-0000-0800-00008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49" name="Text Box 10">
          <a:extLst>
            <a:ext uri="{FF2B5EF4-FFF2-40B4-BE49-F238E27FC236}">
              <a16:creationId xmlns:a16="http://schemas.microsoft.com/office/drawing/2014/main" id="{00000000-0008-0000-0800-00008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0" name="Text Box 11">
          <a:extLst>
            <a:ext uri="{FF2B5EF4-FFF2-40B4-BE49-F238E27FC236}">
              <a16:creationId xmlns:a16="http://schemas.microsoft.com/office/drawing/2014/main" id="{00000000-0008-0000-0800-00008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1" name="Text Box 1">
          <a:extLst>
            <a:ext uri="{FF2B5EF4-FFF2-40B4-BE49-F238E27FC236}">
              <a16:creationId xmlns:a16="http://schemas.microsoft.com/office/drawing/2014/main" id="{00000000-0008-0000-0800-00008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2" name="Text Box 2">
          <a:extLst>
            <a:ext uri="{FF2B5EF4-FFF2-40B4-BE49-F238E27FC236}">
              <a16:creationId xmlns:a16="http://schemas.microsoft.com/office/drawing/2014/main" id="{00000000-0008-0000-0800-00008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3" name="Text Box 3">
          <a:extLst>
            <a:ext uri="{FF2B5EF4-FFF2-40B4-BE49-F238E27FC236}">
              <a16:creationId xmlns:a16="http://schemas.microsoft.com/office/drawing/2014/main" id="{00000000-0008-0000-0800-00008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4" name="Text Box 4">
          <a:extLst>
            <a:ext uri="{FF2B5EF4-FFF2-40B4-BE49-F238E27FC236}">
              <a16:creationId xmlns:a16="http://schemas.microsoft.com/office/drawing/2014/main" id="{00000000-0008-0000-0800-00008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5" name="Text Box 5">
          <a:extLst>
            <a:ext uri="{FF2B5EF4-FFF2-40B4-BE49-F238E27FC236}">
              <a16:creationId xmlns:a16="http://schemas.microsoft.com/office/drawing/2014/main" id="{00000000-0008-0000-0800-00008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6" name="Text Box 6">
          <a:extLst>
            <a:ext uri="{FF2B5EF4-FFF2-40B4-BE49-F238E27FC236}">
              <a16:creationId xmlns:a16="http://schemas.microsoft.com/office/drawing/2014/main" id="{00000000-0008-0000-0800-00008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7" name="Text Box 7">
          <a:extLst>
            <a:ext uri="{FF2B5EF4-FFF2-40B4-BE49-F238E27FC236}">
              <a16:creationId xmlns:a16="http://schemas.microsoft.com/office/drawing/2014/main" id="{00000000-0008-0000-0800-00008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8" name="Text Box 8">
          <a:extLst>
            <a:ext uri="{FF2B5EF4-FFF2-40B4-BE49-F238E27FC236}">
              <a16:creationId xmlns:a16="http://schemas.microsoft.com/office/drawing/2014/main" id="{00000000-0008-0000-0800-00008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59" name="Text Box 9">
          <a:extLst>
            <a:ext uri="{FF2B5EF4-FFF2-40B4-BE49-F238E27FC236}">
              <a16:creationId xmlns:a16="http://schemas.microsoft.com/office/drawing/2014/main" id="{00000000-0008-0000-0800-00008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0" name="Text Box 10">
          <a:extLst>
            <a:ext uri="{FF2B5EF4-FFF2-40B4-BE49-F238E27FC236}">
              <a16:creationId xmlns:a16="http://schemas.microsoft.com/office/drawing/2014/main" id="{00000000-0008-0000-0800-00009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1" name="Text Box 11">
          <a:extLst>
            <a:ext uri="{FF2B5EF4-FFF2-40B4-BE49-F238E27FC236}">
              <a16:creationId xmlns:a16="http://schemas.microsoft.com/office/drawing/2014/main" id="{00000000-0008-0000-0800-00009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2" name="Text Box 1">
          <a:extLst>
            <a:ext uri="{FF2B5EF4-FFF2-40B4-BE49-F238E27FC236}">
              <a16:creationId xmlns:a16="http://schemas.microsoft.com/office/drawing/2014/main" id="{00000000-0008-0000-0800-00009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3" name="Text Box 2">
          <a:extLst>
            <a:ext uri="{FF2B5EF4-FFF2-40B4-BE49-F238E27FC236}">
              <a16:creationId xmlns:a16="http://schemas.microsoft.com/office/drawing/2014/main" id="{00000000-0008-0000-0800-00009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4" name="Text Box 3">
          <a:extLst>
            <a:ext uri="{FF2B5EF4-FFF2-40B4-BE49-F238E27FC236}">
              <a16:creationId xmlns:a16="http://schemas.microsoft.com/office/drawing/2014/main" id="{00000000-0008-0000-0800-00009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5" name="Text Box 4">
          <a:extLst>
            <a:ext uri="{FF2B5EF4-FFF2-40B4-BE49-F238E27FC236}">
              <a16:creationId xmlns:a16="http://schemas.microsoft.com/office/drawing/2014/main" id="{00000000-0008-0000-0800-00009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6" name="Text Box 5">
          <a:extLst>
            <a:ext uri="{FF2B5EF4-FFF2-40B4-BE49-F238E27FC236}">
              <a16:creationId xmlns:a16="http://schemas.microsoft.com/office/drawing/2014/main" id="{00000000-0008-0000-0800-00009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7" name="Text Box 6">
          <a:extLst>
            <a:ext uri="{FF2B5EF4-FFF2-40B4-BE49-F238E27FC236}">
              <a16:creationId xmlns:a16="http://schemas.microsoft.com/office/drawing/2014/main" id="{00000000-0008-0000-0800-00009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8" name="Text Box 7">
          <a:extLst>
            <a:ext uri="{FF2B5EF4-FFF2-40B4-BE49-F238E27FC236}">
              <a16:creationId xmlns:a16="http://schemas.microsoft.com/office/drawing/2014/main" id="{00000000-0008-0000-0800-00009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69" name="Text Box 8">
          <a:extLst>
            <a:ext uri="{FF2B5EF4-FFF2-40B4-BE49-F238E27FC236}">
              <a16:creationId xmlns:a16="http://schemas.microsoft.com/office/drawing/2014/main" id="{00000000-0008-0000-0800-00009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70" name="Text Box 9">
          <a:extLst>
            <a:ext uri="{FF2B5EF4-FFF2-40B4-BE49-F238E27FC236}">
              <a16:creationId xmlns:a16="http://schemas.microsoft.com/office/drawing/2014/main" id="{00000000-0008-0000-0800-00009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71" name="Text Box 10">
          <a:extLst>
            <a:ext uri="{FF2B5EF4-FFF2-40B4-BE49-F238E27FC236}">
              <a16:creationId xmlns:a16="http://schemas.microsoft.com/office/drawing/2014/main" id="{00000000-0008-0000-0800-00009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2972" name="Text Box 11">
          <a:extLst>
            <a:ext uri="{FF2B5EF4-FFF2-40B4-BE49-F238E27FC236}">
              <a16:creationId xmlns:a16="http://schemas.microsoft.com/office/drawing/2014/main" id="{00000000-0008-0000-0800-00009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2973" name="Text Box 1">
          <a:extLst>
            <a:ext uri="{FF2B5EF4-FFF2-40B4-BE49-F238E27FC236}">
              <a16:creationId xmlns:a16="http://schemas.microsoft.com/office/drawing/2014/main" id="{00000000-0008-0000-0800-00009D0B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2974" name="Text Box 2">
          <a:extLst>
            <a:ext uri="{FF2B5EF4-FFF2-40B4-BE49-F238E27FC236}">
              <a16:creationId xmlns:a16="http://schemas.microsoft.com/office/drawing/2014/main" id="{00000000-0008-0000-0800-00009E0B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2975" name="Text Box 3">
          <a:extLst>
            <a:ext uri="{FF2B5EF4-FFF2-40B4-BE49-F238E27FC236}">
              <a16:creationId xmlns:a16="http://schemas.microsoft.com/office/drawing/2014/main" id="{00000000-0008-0000-0800-00009F0B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2976" name="Text Box 4">
          <a:extLst>
            <a:ext uri="{FF2B5EF4-FFF2-40B4-BE49-F238E27FC236}">
              <a16:creationId xmlns:a16="http://schemas.microsoft.com/office/drawing/2014/main" id="{00000000-0008-0000-0800-0000A00B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77" name="Text Box 49">
          <a:extLst>
            <a:ext uri="{FF2B5EF4-FFF2-40B4-BE49-F238E27FC236}">
              <a16:creationId xmlns:a16="http://schemas.microsoft.com/office/drawing/2014/main" id="{00000000-0008-0000-0800-0000A1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78" name="Text Box 50">
          <a:extLst>
            <a:ext uri="{FF2B5EF4-FFF2-40B4-BE49-F238E27FC236}">
              <a16:creationId xmlns:a16="http://schemas.microsoft.com/office/drawing/2014/main" id="{00000000-0008-0000-0800-0000A2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79" name="Text Box 51">
          <a:extLst>
            <a:ext uri="{FF2B5EF4-FFF2-40B4-BE49-F238E27FC236}">
              <a16:creationId xmlns:a16="http://schemas.microsoft.com/office/drawing/2014/main" id="{00000000-0008-0000-0800-0000A3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0" name="Text Box 52">
          <a:extLst>
            <a:ext uri="{FF2B5EF4-FFF2-40B4-BE49-F238E27FC236}">
              <a16:creationId xmlns:a16="http://schemas.microsoft.com/office/drawing/2014/main" id="{00000000-0008-0000-0800-0000A4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1" name="Text Box 53">
          <a:extLst>
            <a:ext uri="{FF2B5EF4-FFF2-40B4-BE49-F238E27FC236}">
              <a16:creationId xmlns:a16="http://schemas.microsoft.com/office/drawing/2014/main" id="{00000000-0008-0000-0800-0000A5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2" name="Text Box 54">
          <a:extLst>
            <a:ext uri="{FF2B5EF4-FFF2-40B4-BE49-F238E27FC236}">
              <a16:creationId xmlns:a16="http://schemas.microsoft.com/office/drawing/2014/main" id="{00000000-0008-0000-0800-0000A6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3" name="Text Box 55">
          <a:extLst>
            <a:ext uri="{FF2B5EF4-FFF2-40B4-BE49-F238E27FC236}">
              <a16:creationId xmlns:a16="http://schemas.microsoft.com/office/drawing/2014/main" id="{00000000-0008-0000-0800-0000A7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4" name="Text Box 56">
          <a:extLst>
            <a:ext uri="{FF2B5EF4-FFF2-40B4-BE49-F238E27FC236}">
              <a16:creationId xmlns:a16="http://schemas.microsoft.com/office/drawing/2014/main" id="{00000000-0008-0000-0800-0000A8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5" name="Text Box 57">
          <a:extLst>
            <a:ext uri="{FF2B5EF4-FFF2-40B4-BE49-F238E27FC236}">
              <a16:creationId xmlns:a16="http://schemas.microsoft.com/office/drawing/2014/main" id="{00000000-0008-0000-0800-0000A9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6" name="Text Box 58">
          <a:extLst>
            <a:ext uri="{FF2B5EF4-FFF2-40B4-BE49-F238E27FC236}">
              <a16:creationId xmlns:a16="http://schemas.microsoft.com/office/drawing/2014/main" id="{00000000-0008-0000-0800-0000AA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2987" name="Text Box 59">
          <a:extLst>
            <a:ext uri="{FF2B5EF4-FFF2-40B4-BE49-F238E27FC236}">
              <a16:creationId xmlns:a16="http://schemas.microsoft.com/office/drawing/2014/main" id="{00000000-0008-0000-0800-0000AB0B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88" name="Text Box 1">
          <a:extLst>
            <a:ext uri="{FF2B5EF4-FFF2-40B4-BE49-F238E27FC236}">
              <a16:creationId xmlns:a16="http://schemas.microsoft.com/office/drawing/2014/main" id="{00000000-0008-0000-0800-0000AC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89" name="Text Box 2">
          <a:extLst>
            <a:ext uri="{FF2B5EF4-FFF2-40B4-BE49-F238E27FC236}">
              <a16:creationId xmlns:a16="http://schemas.microsoft.com/office/drawing/2014/main" id="{00000000-0008-0000-0800-0000AD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0" name="Text Box 3">
          <a:extLst>
            <a:ext uri="{FF2B5EF4-FFF2-40B4-BE49-F238E27FC236}">
              <a16:creationId xmlns:a16="http://schemas.microsoft.com/office/drawing/2014/main" id="{00000000-0008-0000-0800-0000AE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1" name="Text Box 4">
          <a:extLst>
            <a:ext uri="{FF2B5EF4-FFF2-40B4-BE49-F238E27FC236}">
              <a16:creationId xmlns:a16="http://schemas.microsoft.com/office/drawing/2014/main" id="{00000000-0008-0000-0800-0000AF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2" name="Text Box 5">
          <a:extLst>
            <a:ext uri="{FF2B5EF4-FFF2-40B4-BE49-F238E27FC236}">
              <a16:creationId xmlns:a16="http://schemas.microsoft.com/office/drawing/2014/main" id="{00000000-0008-0000-0800-0000B0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3" name="Text Box 6">
          <a:extLst>
            <a:ext uri="{FF2B5EF4-FFF2-40B4-BE49-F238E27FC236}">
              <a16:creationId xmlns:a16="http://schemas.microsoft.com/office/drawing/2014/main" id="{00000000-0008-0000-0800-0000B1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4" name="Text Box 7">
          <a:extLst>
            <a:ext uri="{FF2B5EF4-FFF2-40B4-BE49-F238E27FC236}">
              <a16:creationId xmlns:a16="http://schemas.microsoft.com/office/drawing/2014/main" id="{00000000-0008-0000-0800-0000B2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5" name="Text Box 8">
          <a:extLst>
            <a:ext uri="{FF2B5EF4-FFF2-40B4-BE49-F238E27FC236}">
              <a16:creationId xmlns:a16="http://schemas.microsoft.com/office/drawing/2014/main" id="{00000000-0008-0000-0800-0000B3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6" name="Text Box 9">
          <a:extLst>
            <a:ext uri="{FF2B5EF4-FFF2-40B4-BE49-F238E27FC236}">
              <a16:creationId xmlns:a16="http://schemas.microsoft.com/office/drawing/2014/main" id="{00000000-0008-0000-0800-0000B4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7" name="Text Box 10">
          <a:extLst>
            <a:ext uri="{FF2B5EF4-FFF2-40B4-BE49-F238E27FC236}">
              <a16:creationId xmlns:a16="http://schemas.microsoft.com/office/drawing/2014/main" id="{00000000-0008-0000-0800-0000B5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8" name="Text Box 11">
          <a:extLst>
            <a:ext uri="{FF2B5EF4-FFF2-40B4-BE49-F238E27FC236}">
              <a16:creationId xmlns:a16="http://schemas.microsoft.com/office/drawing/2014/main" id="{00000000-0008-0000-0800-0000B6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2999" name="Text Box 1">
          <a:extLst>
            <a:ext uri="{FF2B5EF4-FFF2-40B4-BE49-F238E27FC236}">
              <a16:creationId xmlns:a16="http://schemas.microsoft.com/office/drawing/2014/main" id="{00000000-0008-0000-0800-0000B7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0" name="Text Box 2">
          <a:extLst>
            <a:ext uri="{FF2B5EF4-FFF2-40B4-BE49-F238E27FC236}">
              <a16:creationId xmlns:a16="http://schemas.microsoft.com/office/drawing/2014/main" id="{00000000-0008-0000-0800-0000B8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1" name="Text Box 3">
          <a:extLst>
            <a:ext uri="{FF2B5EF4-FFF2-40B4-BE49-F238E27FC236}">
              <a16:creationId xmlns:a16="http://schemas.microsoft.com/office/drawing/2014/main" id="{00000000-0008-0000-0800-0000B9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2" name="Text Box 4">
          <a:extLst>
            <a:ext uri="{FF2B5EF4-FFF2-40B4-BE49-F238E27FC236}">
              <a16:creationId xmlns:a16="http://schemas.microsoft.com/office/drawing/2014/main" id="{00000000-0008-0000-0800-0000BA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3" name="Text Box 5">
          <a:extLst>
            <a:ext uri="{FF2B5EF4-FFF2-40B4-BE49-F238E27FC236}">
              <a16:creationId xmlns:a16="http://schemas.microsoft.com/office/drawing/2014/main" id="{00000000-0008-0000-0800-0000BB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4" name="Text Box 6">
          <a:extLst>
            <a:ext uri="{FF2B5EF4-FFF2-40B4-BE49-F238E27FC236}">
              <a16:creationId xmlns:a16="http://schemas.microsoft.com/office/drawing/2014/main" id="{00000000-0008-0000-0800-0000BC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5" name="Text Box 7">
          <a:extLst>
            <a:ext uri="{FF2B5EF4-FFF2-40B4-BE49-F238E27FC236}">
              <a16:creationId xmlns:a16="http://schemas.microsoft.com/office/drawing/2014/main" id="{00000000-0008-0000-0800-0000BD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6" name="Text Box 8">
          <a:extLst>
            <a:ext uri="{FF2B5EF4-FFF2-40B4-BE49-F238E27FC236}">
              <a16:creationId xmlns:a16="http://schemas.microsoft.com/office/drawing/2014/main" id="{00000000-0008-0000-0800-0000BE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7" name="Text Box 9">
          <a:extLst>
            <a:ext uri="{FF2B5EF4-FFF2-40B4-BE49-F238E27FC236}">
              <a16:creationId xmlns:a16="http://schemas.microsoft.com/office/drawing/2014/main" id="{00000000-0008-0000-0800-0000BF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8" name="Text Box 10">
          <a:extLst>
            <a:ext uri="{FF2B5EF4-FFF2-40B4-BE49-F238E27FC236}">
              <a16:creationId xmlns:a16="http://schemas.microsoft.com/office/drawing/2014/main" id="{00000000-0008-0000-0800-0000C0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09" name="Text Box 11">
          <a:extLst>
            <a:ext uri="{FF2B5EF4-FFF2-40B4-BE49-F238E27FC236}">
              <a16:creationId xmlns:a16="http://schemas.microsoft.com/office/drawing/2014/main" id="{00000000-0008-0000-0800-0000C1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0" name="Text Box 1">
          <a:extLst>
            <a:ext uri="{FF2B5EF4-FFF2-40B4-BE49-F238E27FC236}">
              <a16:creationId xmlns:a16="http://schemas.microsoft.com/office/drawing/2014/main" id="{00000000-0008-0000-0800-0000C2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1" name="Text Box 2">
          <a:extLst>
            <a:ext uri="{FF2B5EF4-FFF2-40B4-BE49-F238E27FC236}">
              <a16:creationId xmlns:a16="http://schemas.microsoft.com/office/drawing/2014/main" id="{00000000-0008-0000-0800-0000C3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2" name="Text Box 3">
          <a:extLst>
            <a:ext uri="{FF2B5EF4-FFF2-40B4-BE49-F238E27FC236}">
              <a16:creationId xmlns:a16="http://schemas.microsoft.com/office/drawing/2014/main" id="{00000000-0008-0000-0800-0000C4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3" name="Text Box 4">
          <a:extLst>
            <a:ext uri="{FF2B5EF4-FFF2-40B4-BE49-F238E27FC236}">
              <a16:creationId xmlns:a16="http://schemas.microsoft.com/office/drawing/2014/main" id="{00000000-0008-0000-0800-0000C5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4" name="Text Box 5">
          <a:extLst>
            <a:ext uri="{FF2B5EF4-FFF2-40B4-BE49-F238E27FC236}">
              <a16:creationId xmlns:a16="http://schemas.microsoft.com/office/drawing/2014/main" id="{00000000-0008-0000-0800-0000C6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5" name="Text Box 6">
          <a:extLst>
            <a:ext uri="{FF2B5EF4-FFF2-40B4-BE49-F238E27FC236}">
              <a16:creationId xmlns:a16="http://schemas.microsoft.com/office/drawing/2014/main" id="{00000000-0008-0000-0800-0000C7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6" name="Text Box 7">
          <a:extLst>
            <a:ext uri="{FF2B5EF4-FFF2-40B4-BE49-F238E27FC236}">
              <a16:creationId xmlns:a16="http://schemas.microsoft.com/office/drawing/2014/main" id="{00000000-0008-0000-0800-0000C8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7" name="Text Box 8">
          <a:extLst>
            <a:ext uri="{FF2B5EF4-FFF2-40B4-BE49-F238E27FC236}">
              <a16:creationId xmlns:a16="http://schemas.microsoft.com/office/drawing/2014/main" id="{00000000-0008-0000-0800-0000C9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8" name="Text Box 9">
          <a:extLst>
            <a:ext uri="{FF2B5EF4-FFF2-40B4-BE49-F238E27FC236}">
              <a16:creationId xmlns:a16="http://schemas.microsoft.com/office/drawing/2014/main" id="{00000000-0008-0000-0800-0000CA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019" name="Text Box 10">
          <a:extLst>
            <a:ext uri="{FF2B5EF4-FFF2-40B4-BE49-F238E27FC236}">
              <a16:creationId xmlns:a16="http://schemas.microsoft.com/office/drawing/2014/main" id="{00000000-0008-0000-0800-0000CB0B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0" name="Text Box 1">
          <a:extLst>
            <a:ext uri="{FF2B5EF4-FFF2-40B4-BE49-F238E27FC236}">
              <a16:creationId xmlns:a16="http://schemas.microsoft.com/office/drawing/2014/main" id="{00000000-0008-0000-0800-0000C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1" name="Text Box 2">
          <a:extLst>
            <a:ext uri="{FF2B5EF4-FFF2-40B4-BE49-F238E27FC236}">
              <a16:creationId xmlns:a16="http://schemas.microsoft.com/office/drawing/2014/main" id="{00000000-0008-0000-0800-0000C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2" name="Text Box 3">
          <a:extLst>
            <a:ext uri="{FF2B5EF4-FFF2-40B4-BE49-F238E27FC236}">
              <a16:creationId xmlns:a16="http://schemas.microsoft.com/office/drawing/2014/main" id="{00000000-0008-0000-0800-0000C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3" name="Text Box 4">
          <a:extLst>
            <a:ext uri="{FF2B5EF4-FFF2-40B4-BE49-F238E27FC236}">
              <a16:creationId xmlns:a16="http://schemas.microsoft.com/office/drawing/2014/main" id="{00000000-0008-0000-0800-0000C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4" name="Text Box 5">
          <a:extLst>
            <a:ext uri="{FF2B5EF4-FFF2-40B4-BE49-F238E27FC236}">
              <a16:creationId xmlns:a16="http://schemas.microsoft.com/office/drawing/2014/main" id="{00000000-0008-0000-0800-0000D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5" name="Text Box 6">
          <a:extLst>
            <a:ext uri="{FF2B5EF4-FFF2-40B4-BE49-F238E27FC236}">
              <a16:creationId xmlns:a16="http://schemas.microsoft.com/office/drawing/2014/main" id="{00000000-0008-0000-0800-0000D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6" name="Text Box 7">
          <a:extLst>
            <a:ext uri="{FF2B5EF4-FFF2-40B4-BE49-F238E27FC236}">
              <a16:creationId xmlns:a16="http://schemas.microsoft.com/office/drawing/2014/main" id="{00000000-0008-0000-0800-0000D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7" name="Text Box 8">
          <a:extLst>
            <a:ext uri="{FF2B5EF4-FFF2-40B4-BE49-F238E27FC236}">
              <a16:creationId xmlns:a16="http://schemas.microsoft.com/office/drawing/2014/main" id="{00000000-0008-0000-0800-0000D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8" name="Text Box 9">
          <a:extLst>
            <a:ext uri="{FF2B5EF4-FFF2-40B4-BE49-F238E27FC236}">
              <a16:creationId xmlns:a16="http://schemas.microsoft.com/office/drawing/2014/main" id="{00000000-0008-0000-0800-0000D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29" name="Text Box 10">
          <a:extLst>
            <a:ext uri="{FF2B5EF4-FFF2-40B4-BE49-F238E27FC236}">
              <a16:creationId xmlns:a16="http://schemas.microsoft.com/office/drawing/2014/main" id="{00000000-0008-0000-0800-0000D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0" name="Text Box 11">
          <a:extLst>
            <a:ext uri="{FF2B5EF4-FFF2-40B4-BE49-F238E27FC236}">
              <a16:creationId xmlns:a16="http://schemas.microsoft.com/office/drawing/2014/main" id="{00000000-0008-0000-0800-0000D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1" name="Text Box 1">
          <a:extLst>
            <a:ext uri="{FF2B5EF4-FFF2-40B4-BE49-F238E27FC236}">
              <a16:creationId xmlns:a16="http://schemas.microsoft.com/office/drawing/2014/main" id="{00000000-0008-0000-0800-0000D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2" name="Text Box 2">
          <a:extLst>
            <a:ext uri="{FF2B5EF4-FFF2-40B4-BE49-F238E27FC236}">
              <a16:creationId xmlns:a16="http://schemas.microsoft.com/office/drawing/2014/main" id="{00000000-0008-0000-0800-0000D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3" name="Text Box 3">
          <a:extLst>
            <a:ext uri="{FF2B5EF4-FFF2-40B4-BE49-F238E27FC236}">
              <a16:creationId xmlns:a16="http://schemas.microsoft.com/office/drawing/2014/main" id="{00000000-0008-0000-0800-0000D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4" name="Text Box 4">
          <a:extLst>
            <a:ext uri="{FF2B5EF4-FFF2-40B4-BE49-F238E27FC236}">
              <a16:creationId xmlns:a16="http://schemas.microsoft.com/office/drawing/2014/main" id="{00000000-0008-0000-0800-0000D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5" name="Text Box 5">
          <a:extLst>
            <a:ext uri="{FF2B5EF4-FFF2-40B4-BE49-F238E27FC236}">
              <a16:creationId xmlns:a16="http://schemas.microsoft.com/office/drawing/2014/main" id="{00000000-0008-0000-0800-0000D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6" name="Text Box 6">
          <a:extLst>
            <a:ext uri="{FF2B5EF4-FFF2-40B4-BE49-F238E27FC236}">
              <a16:creationId xmlns:a16="http://schemas.microsoft.com/office/drawing/2014/main" id="{00000000-0008-0000-0800-0000D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7" name="Text Box 7">
          <a:extLst>
            <a:ext uri="{FF2B5EF4-FFF2-40B4-BE49-F238E27FC236}">
              <a16:creationId xmlns:a16="http://schemas.microsoft.com/office/drawing/2014/main" id="{00000000-0008-0000-0800-0000D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8" name="Text Box 8">
          <a:extLst>
            <a:ext uri="{FF2B5EF4-FFF2-40B4-BE49-F238E27FC236}">
              <a16:creationId xmlns:a16="http://schemas.microsoft.com/office/drawing/2014/main" id="{00000000-0008-0000-0800-0000D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39" name="Text Box 9">
          <a:extLst>
            <a:ext uri="{FF2B5EF4-FFF2-40B4-BE49-F238E27FC236}">
              <a16:creationId xmlns:a16="http://schemas.microsoft.com/office/drawing/2014/main" id="{00000000-0008-0000-0800-0000D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0" name="Text Box 10">
          <a:extLst>
            <a:ext uri="{FF2B5EF4-FFF2-40B4-BE49-F238E27FC236}">
              <a16:creationId xmlns:a16="http://schemas.microsoft.com/office/drawing/2014/main" id="{00000000-0008-0000-0800-0000E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1" name="Text Box 11">
          <a:extLst>
            <a:ext uri="{FF2B5EF4-FFF2-40B4-BE49-F238E27FC236}">
              <a16:creationId xmlns:a16="http://schemas.microsoft.com/office/drawing/2014/main" id="{00000000-0008-0000-0800-0000E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2" name="Text Box 1">
          <a:extLst>
            <a:ext uri="{FF2B5EF4-FFF2-40B4-BE49-F238E27FC236}">
              <a16:creationId xmlns:a16="http://schemas.microsoft.com/office/drawing/2014/main" id="{00000000-0008-0000-0800-0000E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3" name="Text Box 2">
          <a:extLst>
            <a:ext uri="{FF2B5EF4-FFF2-40B4-BE49-F238E27FC236}">
              <a16:creationId xmlns:a16="http://schemas.microsoft.com/office/drawing/2014/main" id="{00000000-0008-0000-0800-0000E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4" name="Text Box 3">
          <a:extLst>
            <a:ext uri="{FF2B5EF4-FFF2-40B4-BE49-F238E27FC236}">
              <a16:creationId xmlns:a16="http://schemas.microsoft.com/office/drawing/2014/main" id="{00000000-0008-0000-0800-0000E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5" name="Text Box 4">
          <a:extLst>
            <a:ext uri="{FF2B5EF4-FFF2-40B4-BE49-F238E27FC236}">
              <a16:creationId xmlns:a16="http://schemas.microsoft.com/office/drawing/2014/main" id="{00000000-0008-0000-0800-0000E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6" name="Text Box 5">
          <a:extLst>
            <a:ext uri="{FF2B5EF4-FFF2-40B4-BE49-F238E27FC236}">
              <a16:creationId xmlns:a16="http://schemas.microsoft.com/office/drawing/2014/main" id="{00000000-0008-0000-0800-0000E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7" name="Text Box 6">
          <a:extLst>
            <a:ext uri="{FF2B5EF4-FFF2-40B4-BE49-F238E27FC236}">
              <a16:creationId xmlns:a16="http://schemas.microsoft.com/office/drawing/2014/main" id="{00000000-0008-0000-0800-0000E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8" name="Text Box 7">
          <a:extLst>
            <a:ext uri="{FF2B5EF4-FFF2-40B4-BE49-F238E27FC236}">
              <a16:creationId xmlns:a16="http://schemas.microsoft.com/office/drawing/2014/main" id="{00000000-0008-0000-0800-0000E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49" name="Text Box 8">
          <a:extLst>
            <a:ext uri="{FF2B5EF4-FFF2-40B4-BE49-F238E27FC236}">
              <a16:creationId xmlns:a16="http://schemas.microsoft.com/office/drawing/2014/main" id="{00000000-0008-0000-0800-0000E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0" name="Text Box 9">
          <a:extLst>
            <a:ext uri="{FF2B5EF4-FFF2-40B4-BE49-F238E27FC236}">
              <a16:creationId xmlns:a16="http://schemas.microsoft.com/office/drawing/2014/main" id="{00000000-0008-0000-0800-0000E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1" name="Text Box 10">
          <a:extLst>
            <a:ext uri="{FF2B5EF4-FFF2-40B4-BE49-F238E27FC236}">
              <a16:creationId xmlns:a16="http://schemas.microsoft.com/office/drawing/2014/main" id="{00000000-0008-0000-0800-0000E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2" name="Text Box 11">
          <a:extLst>
            <a:ext uri="{FF2B5EF4-FFF2-40B4-BE49-F238E27FC236}">
              <a16:creationId xmlns:a16="http://schemas.microsoft.com/office/drawing/2014/main" id="{00000000-0008-0000-0800-0000E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3" name="Text Box 1">
          <a:extLst>
            <a:ext uri="{FF2B5EF4-FFF2-40B4-BE49-F238E27FC236}">
              <a16:creationId xmlns:a16="http://schemas.microsoft.com/office/drawing/2014/main" id="{00000000-0008-0000-0800-0000E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4" name="Text Box 2">
          <a:extLst>
            <a:ext uri="{FF2B5EF4-FFF2-40B4-BE49-F238E27FC236}">
              <a16:creationId xmlns:a16="http://schemas.microsoft.com/office/drawing/2014/main" id="{00000000-0008-0000-0800-0000E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5" name="Text Box 3">
          <a:extLst>
            <a:ext uri="{FF2B5EF4-FFF2-40B4-BE49-F238E27FC236}">
              <a16:creationId xmlns:a16="http://schemas.microsoft.com/office/drawing/2014/main" id="{00000000-0008-0000-0800-0000E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6" name="Text Box 4">
          <a:extLst>
            <a:ext uri="{FF2B5EF4-FFF2-40B4-BE49-F238E27FC236}">
              <a16:creationId xmlns:a16="http://schemas.microsoft.com/office/drawing/2014/main" id="{00000000-0008-0000-0800-0000F0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7" name="Text Box 5">
          <a:extLst>
            <a:ext uri="{FF2B5EF4-FFF2-40B4-BE49-F238E27FC236}">
              <a16:creationId xmlns:a16="http://schemas.microsoft.com/office/drawing/2014/main" id="{00000000-0008-0000-0800-0000F1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8" name="Text Box 6">
          <a:extLst>
            <a:ext uri="{FF2B5EF4-FFF2-40B4-BE49-F238E27FC236}">
              <a16:creationId xmlns:a16="http://schemas.microsoft.com/office/drawing/2014/main" id="{00000000-0008-0000-0800-0000F2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59" name="Text Box 7">
          <a:extLst>
            <a:ext uri="{FF2B5EF4-FFF2-40B4-BE49-F238E27FC236}">
              <a16:creationId xmlns:a16="http://schemas.microsoft.com/office/drawing/2014/main" id="{00000000-0008-0000-0800-0000F3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0" name="Text Box 8">
          <a:extLst>
            <a:ext uri="{FF2B5EF4-FFF2-40B4-BE49-F238E27FC236}">
              <a16:creationId xmlns:a16="http://schemas.microsoft.com/office/drawing/2014/main" id="{00000000-0008-0000-0800-0000F4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1" name="Text Box 9">
          <a:extLst>
            <a:ext uri="{FF2B5EF4-FFF2-40B4-BE49-F238E27FC236}">
              <a16:creationId xmlns:a16="http://schemas.microsoft.com/office/drawing/2014/main" id="{00000000-0008-0000-0800-0000F5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2" name="Text Box 10">
          <a:extLst>
            <a:ext uri="{FF2B5EF4-FFF2-40B4-BE49-F238E27FC236}">
              <a16:creationId xmlns:a16="http://schemas.microsoft.com/office/drawing/2014/main" id="{00000000-0008-0000-0800-0000F6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3" name="Text Box 11">
          <a:extLst>
            <a:ext uri="{FF2B5EF4-FFF2-40B4-BE49-F238E27FC236}">
              <a16:creationId xmlns:a16="http://schemas.microsoft.com/office/drawing/2014/main" id="{00000000-0008-0000-0800-0000F7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4" name="Text Box 1">
          <a:extLst>
            <a:ext uri="{FF2B5EF4-FFF2-40B4-BE49-F238E27FC236}">
              <a16:creationId xmlns:a16="http://schemas.microsoft.com/office/drawing/2014/main" id="{00000000-0008-0000-0800-0000F8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5" name="Text Box 2">
          <a:extLst>
            <a:ext uri="{FF2B5EF4-FFF2-40B4-BE49-F238E27FC236}">
              <a16:creationId xmlns:a16="http://schemas.microsoft.com/office/drawing/2014/main" id="{00000000-0008-0000-0800-0000F9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6" name="Text Box 3">
          <a:extLst>
            <a:ext uri="{FF2B5EF4-FFF2-40B4-BE49-F238E27FC236}">
              <a16:creationId xmlns:a16="http://schemas.microsoft.com/office/drawing/2014/main" id="{00000000-0008-0000-0800-0000FA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7" name="Text Box 4">
          <a:extLst>
            <a:ext uri="{FF2B5EF4-FFF2-40B4-BE49-F238E27FC236}">
              <a16:creationId xmlns:a16="http://schemas.microsoft.com/office/drawing/2014/main" id="{00000000-0008-0000-0800-0000FB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8" name="Text Box 5">
          <a:extLst>
            <a:ext uri="{FF2B5EF4-FFF2-40B4-BE49-F238E27FC236}">
              <a16:creationId xmlns:a16="http://schemas.microsoft.com/office/drawing/2014/main" id="{00000000-0008-0000-0800-0000FC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69" name="Text Box 6">
          <a:extLst>
            <a:ext uri="{FF2B5EF4-FFF2-40B4-BE49-F238E27FC236}">
              <a16:creationId xmlns:a16="http://schemas.microsoft.com/office/drawing/2014/main" id="{00000000-0008-0000-0800-0000FD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0" name="Text Box 7">
          <a:extLst>
            <a:ext uri="{FF2B5EF4-FFF2-40B4-BE49-F238E27FC236}">
              <a16:creationId xmlns:a16="http://schemas.microsoft.com/office/drawing/2014/main" id="{00000000-0008-0000-0800-0000FE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1" name="Text Box 8">
          <a:extLst>
            <a:ext uri="{FF2B5EF4-FFF2-40B4-BE49-F238E27FC236}">
              <a16:creationId xmlns:a16="http://schemas.microsoft.com/office/drawing/2014/main" id="{00000000-0008-0000-0800-0000FF0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2" name="Text Box 9">
          <a:extLst>
            <a:ext uri="{FF2B5EF4-FFF2-40B4-BE49-F238E27FC236}">
              <a16:creationId xmlns:a16="http://schemas.microsoft.com/office/drawing/2014/main" id="{00000000-0008-0000-0800-00000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3" name="Text Box 10">
          <a:extLst>
            <a:ext uri="{FF2B5EF4-FFF2-40B4-BE49-F238E27FC236}">
              <a16:creationId xmlns:a16="http://schemas.microsoft.com/office/drawing/2014/main" id="{00000000-0008-0000-0800-00000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4" name="Text Box 11">
          <a:extLst>
            <a:ext uri="{FF2B5EF4-FFF2-40B4-BE49-F238E27FC236}">
              <a16:creationId xmlns:a16="http://schemas.microsoft.com/office/drawing/2014/main" id="{00000000-0008-0000-0800-00000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5" name="Text Box 1">
          <a:extLst>
            <a:ext uri="{FF2B5EF4-FFF2-40B4-BE49-F238E27FC236}">
              <a16:creationId xmlns:a16="http://schemas.microsoft.com/office/drawing/2014/main" id="{00000000-0008-0000-0800-00000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6" name="Text Box 2">
          <a:extLst>
            <a:ext uri="{FF2B5EF4-FFF2-40B4-BE49-F238E27FC236}">
              <a16:creationId xmlns:a16="http://schemas.microsoft.com/office/drawing/2014/main" id="{00000000-0008-0000-0800-00000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7" name="Text Box 3">
          <a:extLst>
            <a:ext uri="{FF2B5EF4-FFF2-40B4-BE49-F238E27FC236}">
              <a16:creationId xmlns:a16="http://schemas.microsoft.com/office/drawing/2014/main" id="{00000000-0008-0000-0800-00000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8" name="Text Box 4">
          <a:extLst>
            <a:ext uri="{FF2B5EF4-FFF2-40B4-BE49-F238E27FC236}">
              <a16:creationId xmlns:a16="http://schemas.microsoft.com/office/drawing/2014/main" id="{00000000-0008-0000-0800-00000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79" name="Text Box 5">
          <a:extLst>
            <a:ext uri="{FF2B5EF4-FFF2-40B4-BE49-F238E27FC236}">
              <a16:creationId xmlns:a16="http://schemas.microsoft.com/office/drawing/2014/main" id="{00000000-0008-0000-0800-00000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0" name="Text Box 6">
          <a:extLst>
            <a:ext uri="{FF2B5EF4-FFF2-40B4-BE49-F238E27FC236}">
              <a16:creationId xmlns:a16="http://schemas.microsoft.com/office/drawing/2014/main" id="{00000000-0008-0000-0800-00000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1" name="Text Box 7">
          <a:extLst>
            <a:ext uri="{FF2B5EF4-FFF2-40B4-BE49-F238E27FC236}">
              <a16:creationId xmlns:a16="http://schemas.microsoft.com/office/drawing/2014/main" id="{00000000-0008-0000-0800-00000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2" name="Text Box 8">
          <a:extLst>
            <a:ext uri="{FF2B5EF4-FFF2-40B4-BE49-F238E27FC236}">
              <a16:creationId xmlns:a16="http://schemas.microsoft.com/office/drawing/2014/main" id="{00000000-0008-0000-0800-00000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3" name="Text Box 9">
          <a:extLst>
            <a:ext uri="{FF2B5EF4-FFF2-40B4-BE49-F238E27FC236}">
              <a16:creationId xmlns:a16="http://schemas.microsoft.com/office/drawing/2014/main" id="{00000000-0008-0000-0800-00000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4" name="Text Box 10">
          <a:extLst>
            <a:ext uri="{FF2B5EF4-FFF2-40B4-BE49-F238E27FC236}">
              <a16:creationId xmlns:a16="http://schemas.microsoft.com/office/drawing/2014/main" id="{00000000-0008-0000-0800-00000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5" name="Text Box 11">
          <a:extLst>
            <a:ext uri="{FF2B5EF4-FFF2-40B4-BE49-F238E27FC236}">
              <a16:creationId xmlns:a16="http://schemas.microsoft.com/office/drawing/2014/main" id="{00000000-0008-0000-0800-00000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6" name="Text Box 1">
          <a:extLst>
            <a:ext uri="{FF2B5EF4-FFF2-40B4-BE49-F238E27FC236}">
              <a16:creationId xmlns:a16="http://schemas.microsoft.com/office/drawing/2014/main" id="{00000000-0008-0000-0800-00000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7" name="Text Box 2">
          <a:extLst>
            <a:ext uri="{FF2B5EF4-FFF2-40B4-BE49-F238E27FC236}">
              <a16:creationId xmlns:a16="http://schemas.microsoft.com/office/drawing/2014/main" id="{00000000-0008-0000-0800-00000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8" name="Text Box 3">
          <a:extLst>
            <a:ext uri="{FF2B5EF4-FFF2-40B4-BE49-F238E27FC236}">
              <a16:creationId xmlns:a16="http://schemas.microsoft.com/office/drawing/2014/main" id="{00000000-0008-0000-0800-00001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89" name="Text Box 4">
          <a:extLst>
            <a:ext uri="{FF2B5EF4-FFF2-40B4-BE49-F238E27FC236}">
              <a16:creationId xmlns:a16="http://schemas.microsoft.com/office/drawing/2014/main" id="{00000000-0008-0000-0800-00001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0" name="Text Box 5">
          <a:extLst>
            <a:ext uri="{FF2B5EF4-FFF2-40B4-BE49-F238E27FC236}">
              <a16:creationId xmlns:a16="http://schemas.microsoft.com/office/drawing/2014/main" id="{00000000-0008-0000-0800-00001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1" name="Text Box 6">
          <a:extLst>
            <a:ext uri="{FF2B5EF4-FFF2-40B4-BE49-F238E27FC236}">
              <a16:creationId xmlns:a16="http://schemas.microsoft.com/office/drawing/2014/main" id="{00000000-0008-0000-0800-00001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2" name="Text Box 7">
          <a:extLst>
            <a:ext uri="{FF2B5EF4-FFF2-40B4-BE49-F238E27FC236}">
              <a16:creationId xmlns:a16="http://schemas.microsoft.com/office/drawing/2014/main" id="{00000000-0008-0000-0800-00001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3" name="Text Box 8">
          <a:extLst>
            <a:ext uri="{FF2B5EF4-FFF2-40B4-BE49-F238E27FC236}">
              <a16:creationId xmlns:a16="http://schemas.microsoft.com/office/drawing/2014/main" id="{00000000-0008-0000-0800-00001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4" name="Text Box 9">
          <a:extLst>
            <a:ext uri="{FF2B5EF4-FFF2-40B4-BE49-F238E27FC236}">
              <a16:creationId xmlns:a16="http://schemas.microsoft.com/office/drawing/2014/main" id="{00000000-0008-0000-0800-00001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5" name="Text Box 10">
          <a:extLst>
            <a:ext uri="{FF2B5EF4-FFF2-40B4-BE49-F238E27FC236}">
              <a16:creationId xmlns:a16="http://schemas.microsoft.com/office/drawing/2014/main" id="{00000000-0008-0000-0800-00001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6" name="Text Box 11">
          <a:extLst>
            <a:ext uri="{FF2B5EF4-FFF2-40B4-BE49-F238E27FC236}">
              <a16:creationId xmlns:a16="http://schemas.microsoft.com/office/drawing/2014/main" id="{00000000-0008-0000-0800-00001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7" name="Text Box 1">
          <a:extLst>
            <a:ext uri="{FF2B5EF4-FFF2-40B4-BE49-F238E27FC236}">
              <a16:creationId xmlns:a16="http://schemas.microsoft.com/office/drawing/2014/main" id="{00000000-0008-0000-0800-00001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8" name="Text Box 2">
          <a:extLst>
            <a:ext uri="{FF2B5EF4-FFF2-40B4-BE49-F238E27FC236}">
              <a16:creationId xmlns:a16="http://schemas.microsoft.com/office/drawing/2014/main" id="{00000000-0008-0000-0800-00001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099" name="Text Box 3">
          <a:extLst>
            <a:ext uri="{FF2B5EF4-FFF2-40B4-BE49-F238E27FC236}">
              <a16:creationId xmlns:a16="http://schemas.microsoft.com/office/drawing/2014/main" id="{00000000-0008-0000-0800-00001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0" name="Text Box 4">
          <a:extLst>
            <a:ext uri="{FF2B5EF4-FFF2-40B4-BE49-F238E27FC236}">
              <a16:creationId xmlns:a16="http://schemas.microsoft.com/office/drawing/2014/main" id="{00000000-0008-0000-0800-00001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1" name="Text Box 5">
          <a:extLst>
            <a:ext uri="{FF2B5EF4-FFF2-40B4-BE49-F238E27FC236}">
              <a16:creationId xmlns:a16="http://schemas.microsoft.com/office/drawing/2014/main" id="{00000000-0008-0000-0800-00001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2" name="Text Box 6">
          <a:extLst>
            <a:ext uri="{FF2B5EF4-FFF2-40B4-BE49-F238E27FC236}">
              <a16:creationId xmlns:a16="http://schemas.microsoft.com/office/drawing/2014/main" id="{00000000-0008-0000-0800-00001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3" name="Text Box 7">
          <a:extLst>
            <a:ext uri="{FF2B5EF4-FFF2-40B4-BE49-F238E27FC236}">
              <a16:creationId xmlns:a16="http://schemas.microsoft.com/office/drawing/2014/main" id="{00000000-0008-0000-0800-00001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4" name="Text Box 8">
          <a:extLst>
            <a:ext uri="{FF2B5EF4-FFF2-40B4-BE49-F238E27FC236}">
              <a16:creationId xmlns:a16="http://schemas.microsoft.com/office/drawing/2014/main" id="{00000000-0008-0000-0800-00002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5" name="Text Box 9">
          <a:extLst>
            <a:ext uri="{FF2B5EF4-FFF2-40B4-BE49-F238E27FC236}">
              <a16:creationId xmlns:a16="http://schemas.microsoft.com/office/drawing/2014/main" id="{00000000-0008-0000-0800-00002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6" name="Text Box 10">
          <a:extLst>
            <a:ext uri="{FF2B5EF4-FFF2-40B4-BE49-F238E27FC236}">
              <a16:creationId xmlns:a16="http://schemas.microsoft.com/office/drawing/2014/main" id="{00000000-0008-0000-0800-00002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07" name="Text Box 11">
          <a:extLst>
            <a:ext uri="{FF2B5EF4-FFF2-40B4-BE49-F238E27FC236}">
              <a16:creationId xmlns:a16="http://schemas.microsoft.com/office/drawing/2014/main" id="{00000000-0008-0000-0800-00002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3108" name="Text Box 1">
          <a:extLst>
            <a:ext uri="{FF2B5EF4-FFF2-40B4-BE49-F238E27FC236}">
              <a16:creationId xmlns:a16="http://schemas.microsoft.com/office/drawing/2014/main" id="{00000000-0008-0000-0800-0000240C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3109" name="Text Box 2">
          <a:extLst>
            <a:ext uri="{FF2B5EF4-FFF2-40B4-BE49-F238E27FC236}">
              <a16:creationId xmlns:a16="http://schemas.microsoft.com/office/drawing/2014/main" id="{00000000-0008-0000-0800-0000250C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2450727" cy="38627"/>
    <xdr:sp macro="" textlink="">
      <xdr:nvSpPr>
        <xdr:cNvPr id="3110" name="Text Box 3">
          <a:extLst>
            <a:ext uri="{FF2B5EF4-FFF2-40B4-BE49-F238E27FC236}">
              <a16:creationId xmlns:a16="http://schemas.microsoft.com/office/drawing/2014/main" id="{00000000-0008-0000-0800-0000260C0000}"/>
            </a:ext>
          </a:extLst>
        </xdr:cNvPr>
        <xdr:cNvSpPr txBox="1">
          <a:spLocks noChangeArrowheads="1"/>
        </xdr:cNvSpPr>
      </xdr:nvSpPr>
      <xdr:spPr bwMode="auto">
        <a:xfrm>
          <a:off x="2733675" y="0"/>
          <a:ext cx="2450727" cy="38627"/>
        </a:xfrm>
        <a:prstGeom prst="rect">
          <a:avLst/>
        </a:prstGeom>
        <a:noFill/>
        <a:ln w="9525">
          <a:noFill/>
          <a:miter lim="800000"/>
          <a:headEnd/>
          <a:tailEnd/>
        </a:ln>
      </xdr:spPr>
    </xdr:sp>
    <xdr:clientData/>
  </xdr:oneCellAnchor>
  <xdr:oneCellAnchor>
    <xdr:from>
      <xdr:col>2</xdr:col>
      <xdr:colOff>85725</xdr:colOff>
      <xdr:row>0</xdr:row>
      <xdr:rowOff>9525</xdr:rowOff>
    </xdr:from>
    <xdr:ext cx="2469015" cy="27959"/>
    <xdr:sp macro="" textlink="">
      <xdr:nvSpPr>
        <xdr:cNvPr id="3111" name="Text Box 4">
          <a:extLst>
            <a:ext uri="{FF2B5EF4-FFF2-40B4-BE49-F238E27FC236}">
              <a16:creationId xmlns:a16="http://schemas.microsoft.com/office/drawing/2014/main" id="{00000000-0008-0000-0800-0000270C0000}"/>
            </a:ext>
          </a:extLst>
        </xdr:cNvPr>
        <xdr:cNvSpPr txBox="1">
          <a:spLocks noChangeArrowheads="1"/>
        </xdr:cNvSpPr>
      </xdr:nvSpPr>
      <xdr:spPr bwMode="auto">
        <a:xfrm>
          <a:off x="2819400" y="9525"/>
          <a:ext cx="2469015" cy="27959"/>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2" name="Text Box 49">
          <a:extLst>
            <a:ext uri="{FF2B5EF4-FFF2-40B4-BE49-F238E27FC236}">
              <a16:creationId xmlns:a16="http://schemas.microsoft.com/office/drawing/2014/main" id="{00000000-0008-0000-0800-000028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3" name="Text Box 50">
          <a:extLst>
            <a:ext uri="{FF2B5EF4-FFF2-40B4-BE49-F238E27FC236}">
              <a16:creationId xmlns:a16="http://schemas.microsoft.com/office/drawing/2014/main" id="{00000000-0008-0000-0800-000029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4" name="Text Box 51">
          <a:extLst>
            <a:ext uri="{FF2B5EF4-FFF2-40B4-BE49-F238E27FC236}">
              <a16:creationId xmlns:a16="http://schemas.microsoft.com/office/drawing/2014/main" id="{00000000-0008-0000-0800-00002A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5" name="Text Box 52">
          <a:extLst>
            <a:ext uri="{FF2B5EF4-FFF2-40B4-BE49-F238E27FC236}">
              <a16:creationId xmlns:a16="http://schemas.microsoft.com/office/drawing/2014/main" id="{00000000-0008-0000-0800-00002B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6" name="Text Box 53">
          <a:extLst>
            <a:ext uri="{FF2B5EF4-FFF2-40B4-BE49-F238E27FC236}">
              <a16:creationId xmlns:a16="http://schemas.microsoft.com/office/drawing/2014/main" id="{00000000-0008-0000-0800-00002C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7" name="Text Box 54">
          <a:extLst>
            <a:ext uri="{FF2B5EF4-FFF2-40B4-BE49-F238E27FC236}">
              <a16:creationId xmlns:a16="http://schemas.microsoft.com/office/drawing/2014/main" id="{00000000-0008-0000-0800-00002D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8" name="Text Box 55">
          <a:extLst>
            <a:ext uri="{FF2B5EF4-FFF2-40B4-BE49-F238E27FC236}">
              <a16:creationId xmlns:a16="http://schemas.microsoft.com/office/drawing/2014/main" id="{00000000-0008-0000-0800-00002E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19" name="Text Box 56">
          <a:extLst>
            <a:ext uri="{FF2B5EF4-FFF2-40B4-BE49-F238E27FC236}">
              <a16:creationId xmlns:a16="http://schemas.microsoft.com/office/drawing/2014/main" id="{00000000-0008-0000-0800-00002F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20" name="Text Box 57">
          <a:extLst>
            <a:ext uri="{FF2B5EF4-FFF2-40B4-BE49-F238E27FC236}">
              <a16:creationId xmlns:a16="http://schemas.microsoft.com/office/drawing/2014/main" id="{00000000-0008-0000-0800-000030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21" name="Text Box 58">
          <a:extLst>
            <a:ext uri="{FF2B5EF4-FFF2-40B4-BE49-F238E27FC236}">
              <a16:creationId xmlns:a16="http://schemas.microsoft.com/office/drawing/2014/main" id="{00000000-0008-0000-0800-000031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3122" name="Text Box 59">
          <a:extLst>
            <a:ext uri="{FF2B5EF4-FFF2-40B4-BE49-F238E27FC236}">
              <a16:creationId xmlns:a16="http://schemas.microsoft.com/office/drawing/2014/main" id="{00000000-0008-0000-0800-0000320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3" name="Text Box 1">
          <a:extLst>
            <a:ext uri="{FF2B5EF4-FFF2-40B4-BE49-F238E27FC236}">
              <a16:creationId xmlns:a16="http://schemas.microsoft.com/office/drawing/2014/main" id="{00000000-0008-0000-0800-000033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4" name="Text Box 2">
          <a:extLst>
            <a:ext uri="{FF2B5EF4-FFF2-40B4-BE49-F238E27FC236}">
              <a16:creationId xmlns:a16="http://schemas.microsoft.com/office/drawing/2014/main" id="{00000000-0008-0000-0800-000034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5" name="Text Box 3">
          <a:extLst>
            <a:ext uri="{FF2B5EF4-FFF2-40B4-BE49-F238E27FC236}">
              <a16:creationId xmlns:a16="http://schemas.microsoft.com/office/drawing/2014/main" id="{00000000-0008-0000-0800-000035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6" name="Text Box 4">
          <a:extLst>
            <a:ext uri="{FF2B5EF4-FFF2-40B4-BE49-F238E27FC236}">
              <a16:creationId xmlns:a16="http://schemas.microsoft.com/office/drawing/2014/main" id="{00000000-0008-0000-0800-000036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7" name="Text Box 5">
          <a:extLst>
            <a:ext uri="{FF2B5EF4-FFF2-40B4-BE49-F238E27FC236}">
              <a16:creationId xmlns:a16="http://schemas.microsoft.com/office/drawing/2014/main" id="{00000000-0008-0000-0800-000037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8" name="Text Box 6">
          <a:extLst>
            <a:ext uri="{FF2B5EF4-FFF2-40B4-BE49-F238E27FC236}">
              <a16:creationId xmlns:a16="http://schemas.microsoft.com/office/drawing/2014/main" id="{00000000-0008-0000-0800-000038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29" name="Text Box 7">
          <a:extLst>
            <a:ext uri="{FF2B5EF4-FFF2-40B4-BE49-F238E27FC236}">
              <a16:creationId xmlns:a16="http://schemas.microsoft.com/office/drawing/2014/main" id="{00000000-0008-0000-0800-000039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0" name="Text Box 8">
          <a:extLst>
            <a:ext uri="{FF2B5EF4-FFF2-40B4-BE49-F238E27FC236}">
              <a16:creationId xmlns:a16="http://schemas.microsoft.com/office/drawing/2014/main" id="{00000000-0008-0000-0800-00003A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1" name="Text Box 9">
          <a:extLst>
            <a:ext uri="{FF2B5EF4-FFF2-40B4-BE49-F238E27FC236}">
              <a16:creationId xmlns:a16="http://schemas.microsoft.com/office/drawing/2014/main" id="{00000000-0008-0000-0800-00003B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2" name="Text Box 10">
          <a:extLst>
            <a:ext uri="{FF2B5EF4-FFF2-40B4-BE49-F238E27FC236}">
              <a16:creationId xmlns:a16="http://schemas.microsoft.com/office/drawing/2014/main" id="{00000000-0008-0000-0800-00003C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3" name="Text Box 11">
          <a:extLst>
            <a:ext uri="{FF2B5EF4-FFF2-40B4-BE49-F238E27FC236}">
              <a16:creationId xmlns:a16="http://schemas.microsoft.com/office/drawing/2014/main" id="{00000000-0008-0000-0800-00003D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4" name="Text Box 1">
          <a:extLst>
            <a:ext uri="{FF2B5EF4-FFF2-40B4-BE49-F238E27FC236}">
              <a16:creationId xmlns:a16="http://schemas.microsoft.com/office/drawing/2014/main" id="{00000000-0008-0000-0800-00003E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5" name="Text Box 2">
          <a:extLst>
            <a:ext uri="{FF2B5EF4-FFF2-40B4-BE49-F238E27FC236}">
              <a16:creationId xmlns:a16="http://schemas.microsoft.com/office/drawing/2014/main" id="{00000000-0008-0000-0800-00003F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6" name="Text Box 3">
          <a:extLst>
            <a:ext uri="{FF2B5EF4-FFF2-40B4-BE49-F238E27FC236}">
              <a16:creationId xmlns:a16="http://schemas.microsoft.com/office/drawing/2014/main" id="{00000000-0008-0000-0800-000040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7" name="Text Box 4">
          <a:extLst>
            <a:ext uri="{FF2B5EF4-FFF2-40B4-BE49-F238E27FC236}">
              <a16:creationId xmlns:a16="http://schemas.microsoft.com/office/drawing/2014/main" id="{00000000-0008-0000-0800-000041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8" name="Text Box 5">
          <a:extLst>
            <a:ext uri="{FF2B5EF4-FFF2-40B4-BE49-F238E27FC236}">
              <a16:creationId xmlns:a16="http://schemas.microsoft.com/office/drawing/2014/main" id="{00000000-0008-0000-0800-000042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39" name="Text Box 6">
          <a:extLst>
            <a:ext uri="{FF2B5EF4-FFF2-40B4-BE49-F238E27FC236}">
              <a16:creationId xmlns:a16="http://schemas.microsoft.com/office/drawing/2014/main" id="{00000000-0008-0000-0800-000043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0" name="Text Box 7">
          <a:extLst>
            <a:ext uri="{FF2B5EF4-FFF2-40B4-BE49-F238E27FC236}">
              <a16:creationId xmlns:a16="http://schemas.microsoft.com/office/drawing/2014/main" id="{00000000-0008-0000-0800-000044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1" name="Text Box 8">
          <a:extLst>
            <a:ext uri="{FF2B5EF4-FFF2-40B4-BE49-F238E27FC236}">
              <a16:creationId xmlns:a16="http://schemas.microsoft.com/office/drawing/2014/main" id="{00000000-0008-0000-0800-000045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2" name="Text Box 9">
          <a:extLst>
            <a:ext uri="{FF2B5EF4-FFF2-40B4-BE49-F238E27FC236}">
              <a16:creationId xmlns:a16="http://schemas.microsoft.com/office/drawing/2014/main" id="{00000000-0008-0000-0800-000046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3" name="Text Box 10">
          <a:extLst>
            <a:ext uri="{FF2B5EF4-FFF2-40B4-BE49-F238E27FC236}">
              <a16:creationId xmlns:a16="http://schemas.microsoft.com/office/drawing/2014/main" id="{00000000-0008-0000-0800-000047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4" name="Text Box 11">
          <a:extLst>
            <a:ext uri="{FF2B5EF4-FFF2-40B4-BE49-F238E27FC236}">
              <a16:creationId xmlns:a16="http://schemas.microsoft.com/office/drawing/2014/main" id="{00000000-0008-0000-0800-000048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5" name="Text Box 1">
          <a:extLst>
            <a:ext uri="{FF2B5EF4-FFF2-40B4-BE49-F238E27FC236}">
              <a16:creationId xmlns:a16="http://schemas.microsoft.com/office/drawing/2014/main" id="{00000000-0008-0000-0800-000049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6" name="Text Box 2">
          <a:extLst>
            <a:ext uri="{FF2B5EF4-FFF2-40B4-BE49-F238E27FC236}">
              <a16:creationId xmlns:a16="http://schemas.microsoft.com/office/drawing/2014/main" id="{00000000-0008-0000-0800-00004A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7" name="Text Box 3">
          <a:extLst>
            <a:ext uri="{FF2B5EF4-FFF2-40B4-BE49-F238E27FC236}">
              <a16:creationId xmlns:a16="http://schemas.microsoft.com/office/drawing/2014/main" id="{00000000-0008-0000-0800-00004B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8" name="Text Box 4">
          <a:extLst>
            <a:ext uri="{FF2B5EF4-FFF2-40B4-BE49-F238E27FC236}">
              <a16:creationId xmlns:a16="http://schemas.microsoft.com/office/drawing/2014/main" id="{00000000-0008-0000-0800-00004C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49" name="Text Box 5">
          <a:extLst>
            <a:ext uri="{FF2B5EF4-FFF2-40B4-BE49-F238E27FC236}">
              <a16:creationId xmlns:a16="http://schemas.microsoft.com/office/drawing/2014/main" id="{00000000-0008-0000-0800-00004D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50" name="Text Box 6">
          <a:extLst>
            <a:ext uri="{FF2B5EF4-FFF2-40B4-BE49-F238E27FC236}">
              <a16:creationId xmlns:a16="http://schemas.microsoft.com/office/drawing/2014/main" id="{00000000-0008-0000-0800-00004E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51" name="Text Box 7">
          <a:extLst>
            <a:ext uri="{FF2B5EF4-FFF2-40B4-BE49-F238E27FC236}">
              <a16:creationId xmlns:a16="http://schemas.microsoft.com/office/drawing/2014/main" id="{00000000-0008-0000-0800-00004F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52" name="Text Box 8">
          <a:extLst>
            <a:ext uri="{FF2B5EF4-FFF2-40B4-BE49-F238E27FC236}">
              <a16:creationId xmlns:a16="http://schemas.microsoft.com/office/drawing/2014/main" id="{00000000-0008-0000-0800-000050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53" name="Text Box 9">
          <a:extLst>
            <a:ext uri="{FF2B5EF4-FFF2-40B4-BE49-F238E27FC236}">
              <a16:creationId xmlns:a16="http://schemas.microsoft.com/office/drawing/2014/main" id="{00000000-0008-0000-0800-000051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3154" name="Text Box 10">
          <a:extLst>
            <a:ext uri="{FF2B5EF4-FFF2-40B4-BE49-F238E27FC236}">
              <a16:creationId xmlns:a16="http://schemas.microsoft.com/office/drawing/2014/main" id="{00000000-0008-0000-0800-0000520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55" name="Text Box 1">
          <a:extLst>
            <a:ext uri="{FF2B5EF4-FFF2-40B4-BE49-F238E27FC236}">
              <a16:creationId xmlns:a16="http://schemas.microsoft.com/office/drawing/2014/main" id="{00000000-0008-0000-0800-00005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56" name="Text Box 2">
          <a:extLst>
            <a:ext uri="{FF2B5EF4-FFF2-40B4-BE49-F238E27FC236}">
              <a16:creationId xmlns:a16="http://schemas.microsoft.com/office/drawing/2014/main" id="{00000000-0008-0000-0800-00005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57" name="Text Box 3">
          <a:extLst>
            <a:ext uri="{FF2B5EF4-FFF2-40B4-BE49-F238E27FC236}">
              <a16:creationId xmlns:a16="http://schemas.microsoft.com/office/drawing/2014/main" id="{00000000-0008-0000-0800-00005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58" name="Text Box 4">
          <a:extLst>
            <a:ext uri="{FF2B5EF4-FFF2-40B4-BE49-F238E27FC236}">
              <a16:creationId xmlns:a16="http://schemas.microsoft.com/office/drawing/2014/main" id="{00000000-0008-0000-0800-00005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59" name="Text Box 5">
          <a:extLst>
            <a:ext uri="{FF2B5EF4-FFF2-40B4-BE49-F238E27FC236}">
              <a16:creationId xmlns:a16="http://schemas.microsoft.com/office/drawing/2014/main" id="{00000000-0008-0000-0800-00005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0" name="Text Box 6">
          <a:extLst>
            <a:ext uri="{FF2B5EF4-FFF2-40B4-BE49-F238E27FC236}">
              <a16:creationId xmlns:a16="http://schemas.microsoft.com/office/drawing/2014/main" id="{00000000-0008-0000-0800-00005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1" name="Text Box 7">
          <a:extLst>
            <a:ext uri="{FF2B5EF4-FFF2-40B4-BE49-F238E27FC236}">
              <a16:creationId xmlns:a16="http://schemas.microsoft.com/office/drawing/2014/main" id="{00000000-0008-0000-0800-00005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2" name="Text Box 8">
          <a:extLst>
            <a:ext uri="{FF2B5EF4-FFF2-40B4-BE49-F238E27FC236}">
              <a16:creationId xmlns:a16="http://schemas.microsoft.com/office/drawing/2014/main" id="{00000000-0008-0000-0800-00005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3" name="Text Box 9">
          <a:extLst>
            <a:ext uri="{FF2B5EF4-FFF2-40B4-BE49-F238E27FC236}">
              <a16:creationId xmlns:a16="http://schemas.microsoft.com/office/drawing/2014/main" id="{00000000-0008-0000-0800-00005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4" name="Text Box 10">
          <a:extLst>
            <a:ext uri="{FF2B5EF4-FFF2-40B4-BE49-F238E27FC236}">
              <a16:creationId xmlns:a16="http://schemas.microsoft.com/office/drawing/2014/main" id="{00000000-0008-0000-0800-00005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5" name="Text Box 11">
          <a:extLst>
            <a:ext uri="{FF2B5EF4-FFF2-40B4-BE49-F238E27FC236}">
              <a16:creationId xmlns:a16="http://schemas.microsoft.com/office/drawing/2014/main" id="{00000000-0008-0000-0800-00005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6" name="Text Box 1">
          <a:extLst>
            <a:ext uri="{FF2B5EF4-FFF2-40B4-BE49-F238E27FC236}">
              <a16:creationId xmlns:a16="http://schemas.microsoft.com/office/drawing/2014/main" id="{00000000-0008-0000-0800-00005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7" name="Text Box 2">
          <a:extLst>
            <a:ext uri="{FF2B5EF4-FFF2-40B4-BE49-F238E27FC236}">
              <a16:creationId xmlns:a16="http://schemas.microsoft.com/office/drawing/2014/main" id="{00000000-0008-0000-0800-00005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8" name="Text Box 3">
          <a:extLst>
            <a:ext uri="{FF2B5EF4-FFF2-40B4-BE49-F238E27FC236}">
              <a16:creationId xmlns:a16="http://schemas.microsoft.com/office/drawing/2014/main" id="{00000000-0008-0000-0800-00006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69" name="Text Box 4">
          <a:extLst>
            <a:ext uri="{FF2B5EF4-FFF2-40B4-BE49-F238E27FC236}">
              <a16:creationId xmlns:a16="http://schemas.microsoft.com/office/drawing/2014/main" id="{00000000-0008-0000-0800-00006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0" name="Text Box 5">
          <a:extLst>
            <a:ext uri="{FF2B5EF4-FFF2-40B4-BE49-F238E27FC236}">
              <a16:creationId xmlns:a16="http://schemas.microsoft.com/office/drawing/2014/main" id="{00000000-0008-0000-0800-00006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1" name="Text Box 6">
          <a:extLst>
            <a:ext uri="{FF2B5EF4-FFF2-40B4-BE49-F238E27FC236}">
              <a16:creationId xmlns:a16="http://schemas.microsoft.com/office/drawing/2014/main" id="{00000000-0008-0000-0800-00006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2" name="Text Box 7">
          <a:extLst>
            <a:ext uri="{FF2B5EF4-FFF2-40B4-BE49-F238E27FC236}">
              <a16:creationId xmlns:a16="http://schemas.microsoft.com/office/drawing/2014/main" id="{00000000-0008-0000-0800-00006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3" name="Text Box 8">
          <a:extLst>
            <a:ext uri="{FF2B5EF4-FFF2-40B4-BE49-F238E27FC236}">
              <a16:creationId xmlns:a16="http://schemas.microsoft.com/office/drawing/2014/main" id="{00000000-0008-0000-0800-00006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4" name="Text Box 9">
          <a:extLst>
            <a:ext uri="{FF2B5EF4-FFF2-40B4-BE49-F238E27FC236}">
              <a16:creationId xmlns:a16="http://schemas.microsoft.com/office/drawing/2014/main" id="{00000000-0008-0000-0800-00006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5" name="Text Box 10">
          <a:extLst>
            <a:ext uri="{FF2B5EF4-FFF2-40B4-BE49-F238E27FC236}">
              <a16:creationId xmlns:a16="http://schemas.microsoft.com/office/drawing/2014/main" id="{00000000-0008-0000-0800-00006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6" name="Text Box 11">
          <a:extLst>
            <a:ext uri="{FF2B5EF4-FFF2-40B4-BE49-F238E27FC236}">
              <a16:creationId xmlns:a16="http://schemas.microsoft.com/office/drawing/2014/main" id="{00000000-0008-0000-0800-00006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7" name="Text Box 1">
          <a:extLst>
            <a:ext uri="{FF2B5EF4-FFF2-40B4-BE49-F238E27FC236}">
              <a16:creationId xmlns:a16="http://schemas.microsoft.com/office/drawing/2014/main" id="{00000000-0008-0000-0800-00006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8" name="Text Box 2">
          <a:extLst>
            <a:ext uri="{FF2B5EF4-FFF2-40B4-BE49-F238E27FC236}">
              <a16:creationId xmlns:a16="http://schemas.microsoft.com/office/drawing/2014/main" id="{00000000-0008-0000-0800-00006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79" name="Text Box 3">
          <a:extLst>
            <a:ext uri="{FF2B5EF4-FFF2-40B4-BE49-F238E27FC236}">
              <a16:creationId xmlns:a16="http://schemas.microsoft.com/office/drawing/2014/main" id="{00000000-0008-0000-0800-00006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0" name="Text Box 4">
          <a:extLst>
            <a:ext uri="{FF2B5EF4-FFF2-40B4-BE49-F238E27FC236}">
              <a16:creationId xmlns:a16="http://schemas.microsoft.com/office/drawing/2014/main" id="{00000000-0008-0000-0800-00006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1" name="Text Box 5">
          <a:extLst>
            <a:ext uri="{FF2B5EF4-FFF2-40B4-BE49-F238E27FC236}">
              <a16:creationId xmlns:a16="http://schemas.microsoft.com/office/drawing/2014/main" id="{00000000-0008-0000-0800-00006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2" name="Text Box 6">
          <a:extLst>
            <a:ext uri="{FF2B5EF4-FFF2-40B4-BE49-F238E27FC236}">
              <a16:creationId xmlns:a16="http://schemas.microsoft.com/office/drawing/2014/main" id="{00000000-0008-0000-0800-00006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3" name="Text Box 7">
          <a:extLst>
            <a:ext uri="{FF2B5EF4-FFF2-40B4-BE49-F238E27FC236}">
              <a16:creationId xmlns:a16="http://schemas.microsoft.com/office/drawing/2014/main" id="{00000000-0008-0000-0800-00006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4" name="Text Box 8">
          <a:extLst>
            <a:ext uri="{FF2B5EF4-FFF2-40B4-BE49-F238E27FC236}">
              <a16:creationId xmlns:a16="http://schemas.microsoft.com/office/drawing/2014/main" id="{00000000-0008-0000-0800-00007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5" name="Text Box 9">
          <a:extLst>
            <a:ext uri="{FF2B5EF4-FFF2-40B4-BE49-F238E27FC236}">
              <a16:creationId xmlns:a16="http://schemas.microsoft.com/office/drawing/2014/main" id="{00000000-0008-0000-0800-00007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6" name="Text Box 10">
          <a:extLst>
            <a:ext uri="{FF2B5EF4-FFF2-40B4-BE49-F238E27FC236}">
              <a16:creationId xmlns:a16="http://schemas.microsoft.com/office/drawing/2014/main" id="{00000000-0008-0000-0800-00007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7" name="Text Box 11">
          <a:extLst>
            <a:ext uri="{FF2B5EF4-FFF2-40B4-BE49-F238E27FC236}">
              <a16:creationId xmlns:a16="http://schemas.microsoft.com/office/drawing/2014/main" id="{00000000-0008-0000-0800-00007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8" name="Text Box 1">
          <a:extLst>
            <a:ext uri="{FF2B5EF4-FFF2-40B4-BE49-F238E27FC236}">
              <a16:creationId xmlns:a16="http://schemas.microsoft.com/office/drawing/2014/main" id="{00000000-0008-0000-0800-00007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89" name="Text Box 2">
          <a:extLst>
            <a:ext uri="{FF2B5EF4-FFF2-40B4-BE49-F238E27FC236}">
              <a16:creationId xmlns:a16="http://schemas.microsoft.com/office/drawing/2014/main" id="{00000000-0008-0000-0800-00007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0" name="Text Box 3">
          <a:extLst>
            <a:ext uri="{FF2B5EF4-FFF2-40B4-BE49-F238E27FC236}">
              <a16:creationId xmlns:a16="http://schemas.microsoft.com/office/drawing/2014/main" id="{00000000-0008-0000-0800-00007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1" name="Text Box 4">
          <a:extLst>
            <a:ext uri="{FF2B5EF4-FFF2-40B4-BE49-F238E27FC236}">
              <a16:creationId xmlns:a16="http://schemas.microsoft.com/office/drawing/2014/main" id="{00000000-0008-0000-0800-00007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2" name="Text Box 5">
          <a:extLst>
            <a:ext uri="{FF2B5EF4-FFF2-40B4-BE49-F238E27FC236}">
              <a16:creationId xmlns:a16="http://schemas.microsoft.com/office/drawing/2014/main" id="{00000000-0008-0000-0800-00007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3" name="Text Box 6">
          <a:extLst>
            <a:ext uri="{FF2B5EF4-FFF2-40B4-BE49-F238E27FC236}">
              <a16:creationId xmlns:a16="http://schemas.microsoft.com/office/drawing/2014/main" id="{00000000-0008-0000-0800-00007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4" name="Text Box 7">
          <a:extLst>
            <a:ext uri="{FF2B5EF4-FFF2-40B4-BE49-F238E27FC236}">
              <a16:creationId xmlns:a16="http://schemas.microsoft.com/office/drawing/2014/main" id="{00000000-0008-0000-0800-00007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5" name="Text Box 8">
          <a:extLst>
            <a:ext uri="{FF2B5EF4-FFF2-40B4-BE49-F238E27FC236}">
              <a16:creationId xmlns:a16="http://schemas.microsoft.com/office/drawing/2014/main" id="{00000000-0008-0000-0800-00007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6" name="Text Box 9">
          <a:extLst>
            <a:ext uri="{FF2B5EF4-FFF2-40B4-BE49-F238E27FC236}">
              <a16:creationId xmlns:a16="http://schemas.microsoft.com/office/drawing/2014/main" id="{00000000-0008-0000-0800-00007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7" name="Text Box 10">
          <a:extLst>
            <a:ext uri="{FF2B5EF4-FFF2-40B4-BE49-F238E27FC236}">
              <a16:creationId xmlns:a16="http://schemas.microsoft.com/office/drawing/2014/main" id="{00000000-0008-0000-0800-00007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8" name="Text Box 11">
          <a:extLst>
            <a:ext uri="{FF2B5EF4-FFF2-40B4-BE49-F238E27FC236}">
              <a16:creationId xmlns:a16="http://schemas.microsoft.com/office/drawing/2014/main" id="{00000000-0008-0000-0800-00007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199" name="Text Box 1">
          <a:extLst>
            <a:ext uri="{FF2B5EF4-FFF2-40B4-BE49-F238E27FC236}">
              <a16:creationId xmlns:a16="http://schemas.microsoft.com/office/drawing/2014/main" id="{00000000-0008-0000-0800-00007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0" name="Text Box 2">
          <a:extLst>
            <a:ext uri="{FF2B5EF4-FFF2-40B4-BE49-F238E27FC236}">
              <a16:creationId xmlns:a16="http://schemas.microsoft.com/office/drawing/2014/main" id="{00000000-0008-0000-0800-00008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1" name="Text Box 3">
          <a:extLst>
            <a:ext uri="{FF2B5EF4-FFF2-40B4-BE49-F238E27FC236}">
              <a16:creationId xmlns:a16="http://schemas.microsoft.com/office/drawing/2014/main" id="{00000000-0008-0000-0800-00008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2" name="Text Box 4">
          <a:extLst>
            <a:ext uri="{FF2B5EF4-FFF2-40B4-BE49-F238E27FC236}">
              <a16:creationId xmlns:a16="http://schemas.microsoft.com/office/drawing/2014/main" id="{00000000-0008-0000-0800-00008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3" name="Text Box 5">
          <a:extLst>
            <a:ext uri="{FF2B5EF4-FFF2-40B4-BE49-F238E27FC236}">
              <a16:creationId xmlns:a16="http://schemas.microsoft.com/office/drawing/2014/main" id="{00000000-0008-0000-0800-00008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4" name="Text Box 6">
          <a:extLst>
            <a:ext uri="{FF2B5EF4-FFF2-40B4-BE49-F238E27FC236}">
              <a16:creationId xmlns:a16="http://schemas.microsoft.com/office/drawing/2014/main" id="{00000000-0008-0000-0800-00008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5" name="Text Box 7">
          <a:extLst>
            <a:ext uri="{FF2B5EF4-FFF2-40B4-BE49-F238E27FC236}">
              <a16:creationId xmlns:a16="http://schemas.microsoft.com/office/drawing/2014/main" id="{00000000-0008-0000-0800-00008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6" name="Text Box 8">
          <a:extLst>
            <a:ext uri="{FF2B5EF4-FFF2-40B4-BE49-F238E27FC236}">
              <a16:creationId xmlns:a16="http://schemas.microsoft.com/office/drawing/2014/main" id="{00000000-0008-0000-0800-00008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7" name="Text Box 9">
          <a:extLst>
            <a:ext uri="{FF2B5EF4-FFF2-40B4-BE49-F238E27FC236}">
              <a16:creationId xmlns:a16="http://schemas.microsoft.com/office/drawing/2014/main" id="{00000000-0008-0000-0800-00008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8" name="Text Box 10">
          <a:extLst>
            <a:ext uri="{FF2B5EF4-FFF2-40B4-BE49-F238E27FC236}">
              <a16:creationId xmlns:a16="http://schemas.microsoft.com/office/drawing/2014/main" id="{00000000-0008-0000-0800-00008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09" name="Text Box 11">
          <a:extLst>
            <a:ext uri="{FF2B5EF4-FFF2-40B4-BE49-F238E27FC236}">
              <a16:creationId xmlns:a16="http://schemas.microsoft.com/office/drawing/2014/main" id="{00000000-0008-0000-0800-00008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0" name="Text Box 1">
          <a:extLst>
            <a:ext uri="{FF2B5EF4-FFF2-40B4-BE49-F238E27FC236}">
              <a16:creationId xmlns:a16="http://schemas.microsoft.com/office/drawing/2014/main" id="{00000000-0008-0000-0800-00008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1" name="Text Box 2">
          <a:extLst>
            <a:ext uri="{FF2B5EF4-FFF2-40B4-BE49-F238E27FC236}">
              <a16:creationId xmlns:a16="http://schemas.microsoft.com/office/drawing/2014/main" id="{00000000-0008-0000-0800-00008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2" name="Text Box 3">
          <a:extLst>
            <a:ext uri="{FF2B5EF4-FFF2-40B4-BE49-F238E27FC236}">
              <a16:creationId xmlns:a16="http://schemas.microsoft.com/office/drawing/2014/main" id="{00000000-0008-0000-0800-00008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3" name="Text Box 4">
          <a:extLst>
            <a:ext uri="{FF2B5EF4-FFF2-40B4-BE49-F238E27FC236}">
              <a16:creationId xmlns:a16="http://schemas.microsoft.com/office/drawing/2014/main" id="{00000000-0008-0000-0800-00008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4" name="Text Box 5">
          <a:extLst>
            <a:ext uri="{FF2B5EF4-FFF2-40B4-BE49-F238E27FC236}">
              <a16:creationId xmlns:a16="http://schemas.microsoft.com/office/drawing/2014/main" id="{00000000-0008-0000-0800-00008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5" name="Text Box 6">
          <a:extLst>
            <a:ext uri="{FF2B5EF4-FFF2-40B4-BE49-F238E27FC236}">
              <a16:creationId xmlns:a16="http://schemas.microsoft.com/office/drawing/2014/main" id="{00000000-0008-0000-0800-00008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6" name="Text Box 7">
          <a:extLst>
            <a:ext uri="{FF2B5EF4-FFF2-40B4-BE49-F238E27FC236}">
              <a16:creationId xmlns:a16="http://schemas.microsoft.com/office/drawing/2014/main" id="{00000000-0008-0000-0800-00009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7" name="Text Box 8">
          <a:extLst>
            <a:ext uri="{FF2B5EF4-FFF2-40B4-BE49-F238E27FC236}">
              <a16:creationId xmlns:a16="http://schemas.microsoft.com/office/drawing/2014/main" id="{00000000-0008-0000-0800-00009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8" name="Text Box 9">
          <a:extLst>
            <a:ext uri="{FF2B5EF4-FFF2-40B4-BE49-F238E27FC236}">
              <a16:creationId xmlns:a16="http://schemas.microsoft.com/office/drawing/2014/main" id="{00000000-0008-0000-0800-00009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19" name="Text Box 10">
          <a:extLst>
            <a:ext uri="{FF2B5EF4-FFF2-40B4-BE49-F238E27FC236}">
              <a16:creationId xmlns:a16="http://schemas.microsoft.com/office/drawing/2014/main" id="{00000000-0008-0000-0800-00009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0" name="Text Box 11">
          <a:extLst>
            <a:ext uri="{FF2B5EF4-FFF2-40B4-BE49-F238E27FC236}">
              <a16:creationId xmlns:a16="http://schemas.microsoft.com/office/drawing/2014/main" id="{00000000-0008-0000-0800-00009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1" name="Text Box 1">
          <a:extLst>
            <a:ext uri="{FF2B5EF4-FFF2-40B4-BE49-F238E27FC236}">
              <a16:creationId xmlns:a16="http://schemas.microsoft.com/office/drawing/2014/main" id="{00000000-0008-0000-0800-00009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2" name="Text Box 2">
          <a:extLst>
            <a:ext uri="{FF2B5EF4-FFF2-40B4-BE49-F238E27FC236}">
              <a16:creationId xmlns:a16="http://schemas.microsoft.com/office/drawing/2014/main" id="{00000000-0008-0000-0800-00009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3" name="Text Box 3">
          <a:extLst>
            <a:ext uri="{FF2B5EF4-FFF2-40B4-BE49-F238E27FC236}">
              <a16:creationId xmlns:a16="http://schemas.microsoft.com/office/drawing/2014/main" id="{00000000-0008-0000-0800-00009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4" name="Text Box 4">
          <a:extLst>
            <a:ext uri="{FF2B5EF4-FFF2-40B4-BE49-F238E27FC236}">
              <a16:creationId xmlns:a16="http://schemas.microsoft.com/office/drawing/2014/main" id="{00000000-0008-0000-0800-00009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5" name="Text Box 5">
          <a:extLst>
            <a:ext uri="{FF2B5EF4-FFF2-40B4-BE49-F238E27FC236}">
              <a16:creationId xmlns:a16="http://schemas.microsoft.com/office/drawing/2014/main" id="{00000000-0008-0000-0800-00009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6" name="Text Box 6">
          <a:extLst>
            <a:ext uri="{FF2B5EF4-FFF2-40B4-BE49-F238E27FC236}">
              <a16:creationId xmlns:a16="http://schemas.microsoft.com/office/drawing/2014/main" id="{00000000-0008-0000-0800-00009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7" name="Text Box 7">
          <a:extLst>
            <a:ext uri="{FF2B5EF4-FFF2-40B4-BE49-F238E27FC236}">
              <a16:creationId xmlns:a16="http://schemas.microsoft.com/office/drawing/2014/main" id="{00000000-0008-0000-0800-00009B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8" name="Text Box 8">
          <a:extLst>
            <a:ext uri="{FF2B5EF4-FFF2-40B4-BE49-F238E27FC236}">
              <a16:creationId xmlns:a16="http://schemas.microsoft.com/office/drawing/2014/main" id="{00000000-0008-0000-0800-00009C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29" name="Text Box 9">
          <a:extLst>
            <a:ext uri="{FF2B5EF4-FFF2-40B4-BE49-F238E27FC236}">
              <a16:creationId xmlns:a16="http://schemas.microsoft.com/office/drawing/2014/main" id="{00000000-0008-0000-0800-00009D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0" name="Text Box 10">
          <a:extLst>
            <a:ext uri="{FF2B5EF4-FFF2-40B4-BE49-F238E27FC236}">
              <a16:creationId xmlns:a16="http://schemas.microsoft.com/office/drawing/2014/main" id="{00000000-0008-0000-0800-00009E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1" name="Text Box 11">
          <a:extLst>
            <a:ext uri="{FF2B5EF4-FFF2-40B4-BE49-F238E27FC236}">
              <a16:creationId xmlns:a16="http://schemas.microsoft.com/office/drawing/2014/main" id="{00000000-0008-0000-0800-00009F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2" name="Text Box 1">
          <a:extLst>
            <a:ext uri="{FF2B5EF4-FFF2-40B4-BE49-F238E27FC236}">
              <a16:creationId xmlns:a16="http://schemas.microsoft.com/office/drawing/2014/main" id="{00000000-0008-0000-0800-0000A0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3" name="Text Box 2">
          <a:extLst>
            <a:ext uri="{FF2B5EF4-FFF2-40B4-BE49-F238E27FC236}">
              <a16:creationId xmlns:a16="http://schemas.microsoft.com/office/drawing/2014/main" id="{00000000-0008-0000-0800-0000A1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4" name="Text Box 3">
          <a:extLst>
            <a:ext uri="{FF2B5EF4-FFF2-40B4-BE49-F238E27FC236}">
              <a16:creationId xmlns:a16="http://schemas.microsoft.com/office/drawing/2014/main" id="{00000000-0008-0000-0800-0000A2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5" name="Text Box 4">
          <a:extLst>
            <a:ext uri="{FF2B5EF4-FFF2-40B4-BE49-F238E27FC236}">
              <a16:creationId xmlns:a16="http://schemas.microsoft.com/office/drawing/2014/main" id="{00000000-0008-0000-0800-0000A3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6" name="Text Box 5">
          <a:extLst>
            <a:ext uri="{FF2B5EF4-FFF2-40B4-BE49-F238E27FC236}">
              <a16:creationId xmlns:a16="http://schemas.microsoft.com/office/drawing/2014/main" id="{00000000-0008-0000-0800-0000A4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7" name="Text Box 6">
          <a:extLst>
            <a:ext uri="{FF2B5EF4-FFF2-40B4-BE49-F238E27FC236}">
              <a16:creationId xmlns:a16="http://schemas.microsoft.com/office/drawing/2014/main" id="{00000000-0008-0000-0800-0000A5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8" name="Text Box 7">
          <a:extLst>
            <a:ext uri="{FF2B5EF4-FFF2-40B4-BE49-F238E27FC236}">
              <a16:creationId xmlns:a16="http://schemas.microsoft.com/office/drawing/2014/main" id="{00000000-0008-0000-0800-0000A6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39" name="Text Box 8">
          <a:extLst>
            <a:ext uri="{FF2B5EF4-FFF2-40B4-BE49-F238E27FC236}">
              <a16:creationId xmlns:a16="http://schemas.microsoft.com/office/drawing/2014/main" id="{00000000-0008-0000-0800-0000A7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40" name="Text Box 9">
          <a:extLst>
            <a:ext uri="{FF2B5EF4-FFF2-40B4-BE49-F238E27FC236}">
              <a16:creationId xmlns:a16="http://schemas.microsoft.com/office/drawing/2014/main" id="{00000000-0008-0000-0800-0000A8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41" name="Text Box 10">
          <a:extLst>
            <a:ext uri="{FF2B5EF4-FFF2-40B4-BE49-F238E27FC236}">
              <a16:creationId xmlns:a16="http://schemas.microsoft.com/office/drawing/2014/main" id="{00000000-0008-0000-0800-0000A9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3242" name="Text Box 11">
          <a:extLst>
            <a:ext uri="{FF2B5EF4-FFF2-40B4-BE49-F238E27FC236}">
              <a16:creationId xmlns:a16="http://schemas.microsoft.com/office/drawing/2014/main" id="{00000000-0008-0000-0800-0000AA0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3243" name="Text Box 1">
          <a:extLst>
            <a:ext uri="{FF2B5EF4-FFF2-40B4-BE49-F238E27FC236}">
              <a16:creationId xmlns:a16="http://schemas.microsoft.com/office/drawing/2014/main" id="{00000000-0008-0000-0800-0000AB0C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3244" name="Text Box 2">
          <a:extLst>
            <a:ext uri="{FF2B5EF4-FFF2-40B4-BE49-F238E27FC236}">
              <a16:creationId xmlns:a16="http://schemas.microsoft.com/office/drawing/2014/main" id="{00000000-0008-0000-0800-0000AC0C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3245" name="Text Box 3">
          <a:extLst>
            <a:ext uri="{FF2B5EF4-FFF2-40B4-BE49-F238E27FC236}">
              <a16:creationId xmlns:a16="http://schemas.microsoft.com/office/drawing/2014/main" id="{00000000-0008-0000-0800-0000AD0C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3246" name="Text Box 4">
          <a:extLst>
            <a:ext uri="{FF2B5EF4-FFF2-40B4-BE49-F238E27FC236}">
              <a16:creationId xmlns:a16="http://schemas.microsoft.com/office/drawing/2014/main" id="{00000000-0008-0000-0800-0000AE0C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47" name="Text Box 49">
          <a:extLst>
            <a:ext uri="{FF2B5EF4-FFF2-40B4-BE49-F238E27FC236}">
              <a16:creationId xmlns:a16="http://schemas.microsoft.com/office/drawing/2014/main" id="{00000000-0008-0000-0800-0000AF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48" name="Text Box 50">
          <a:extLst>
            <a:ext uri="{FF2B5EF4-FFF2-40B4-BE49-F238E27FC236}">
              <a16:creationId xmlns:a16="http://schemas.microsoft.com/office/drawing/2014/main" id="{00000000-0008-0000-0800-0000B0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49" name="Text Box 51">
          <a:extLst>
            <a:ext uri="{FF2B5EF4-FFF2-40B4-BE49-F238E27FC236}">
              <a16:creationId xmlns:a16="http://schemas.microsoft.com/office/drawing/2014/main" id="{00000000-0008-0000-0800-0000B1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0" name="Text Box 52">
          <a:extLst>
            <a:ext uri="{FF2B5EF4-FFF2-40B4-BE49-F238E27FC236}">
              <a16:creationId xmlns:a16="http://schemas.microsoft.com/office/drawing/2014/main" id="{00000000-0008-0000-0800-0000B2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1" name="Text Box 53">
          <a:extLst>
            <a:ext uri="{FF2B5EF4-FFF2-40B4-BE49-F238E27FC236}">
              <a16:creationId xmlns:a16="http://schemas.microsoft.com/office/drawing/2014/main" id="{00000000-0008-0000-0800-0000B3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2" name="Text Box 54">
          <a:extLst>
            <a:ext uri="{FF2B5EF4-FFF2-40B4-BE49-F238E27FC236}">
              <a16:creationId xmlns:a16="http://schemas.microsoft.com/office/drawing/2014/main" id="{00000000-0008-0000-0800-0000B4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3" name="Text Box 55">
          <a:extLst>
            <a:ext uri="{FF2B5EF4-FFF2-40B4-BE49-F238E27FC236}">
              <a16:creationId xmlns:a16="http://schemas.microsoft.com/office/drawing/2014/main" id="{00000000-0008-0000-0800-0000B5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4" name="Text Box 56">
          <a:extLst>
            <a:ext uri="{FF2B5EF4-FFF2-40B4-BE49-F238E27FC236}">
              <a16:creationId xmlns:a16="http://schemas.microsoft.com/office/drawing/2014/main" id="{00000000-0008-0000-0800-0000B6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5" name="Text Box 57">
          <a:extLst>
            <a:ext uri="{FF2B5EF4-FFF2-40B4-BE49-F238E27FC236}">
              <a16:creationId xmlns:a16="http://schemas.microsoft.com/office/drawing/2014/main" id="{00000000-0008-0000-0800-0000B7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6" name="Text Box 58">
          <a:extLst>
            <a:ext uri="{FF2B5EF4-FFF2-40B4-BE49-F238E27FC236}">
              <a16:creationId xmlns:a16="http://schemas.microsoft.com/office/drawing/2014/main" id="{00000000-0008-0000-0800-0000B8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257" name="Text Box 59">
          <a:extLst>
            <a:ext uri="{FF2B5EF4-FFF2-40B4-BE49-F238E27FC236}">
              <a16:creationId xmlns:a16="http://schemas.microsoft.com/office/drawing/2014/main" id="{00000000-0008-0000-0800-0000B90C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58" name="Text Box 1">
          <a:extLst>
            <a:ext uri="{FF2B5EF4-FFF2-40B4-BE49-F238E27FC236}">
              <a16:creationId xmlns:a16="http://schemas.microsoft.com/office/drawing/2014/main" id="{00000000-0008-0000-0800-0000BA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59" name="Text Box 2">
          <a:extLst>
            <a:ext uri="{FF2B5EF4-FFF2-40B4-BE49-F238E27FC236}">
              <a16:creationId xmlns:a16="http://schemas.microsoft.com/office/drawing/2014/main" id="{00000000-0008-0000-0800-0000BB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0" name="Text Box 3">
          <a:extLst>
            <a:ext uri="{FF2B5EF4-FFF2-40B4-BE49-F238E27FC236}">
              <a16:creationId xmlns:a16="http://schemas.microsoft.com/office/drawing/2014/main" id="{00000000-0008-0000-0800-0000BC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1" name="Text Box 4">
          <a:extLst>
            <a:ext uri="{FF2B5EF4-FFF2-40B4-BE49-F238E27FC236}">
              <a16:creationId xmlns:a16="http://schemas.microsoft.com/office/drawing/2014/main" id="{00000000-0008-0000-0800-0000BD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2" name="Text Box 5">
          <a:extLst>
            <a:ext uri="{FF2B5EF4-FFF2-40B4-BE49-F238E27FC236}">
              <a16:creationId xmlns:a16="http://schemas.microsoft.com/office/drawing/2014/main" id="{00000000-0008-0000-0800-0000BE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3" name="Text Box 6">
          <a:extLst>
            <a:ext uri="{FF2B5EF4-FFF2-40B4-BE49-F238E27FC236}">
              <a16:creationId xmlns:a16="http://schemas.microsoft.com/office/drawing/2014/main" id="{00000000-0008-0000-0800-0000BF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4" name="Text Box 7">
          <a:extLst>
            <a:ext uri="{FF2B5EF4-FFF2-40B4-BE49-F238E27FC236}">
              <a16:creationId xmlns:a16="http://schemas.microsoft.com/office/drawing/2014/main" id="{00000000-0008-0000-0800-0000C0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5" name="Text Box 8">
          <a:extLst>
            <a:ext uri="{FF2B5EF4-FFF2-40B4-BE49-F238E27FC236}">
              <a16:creationId xmlns:a16="http://schemas.microsoft.com/office/drawing/2014/main" id="{00000000-0008-0000-0800-0000C1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6" name="Text Box 9">
          <a:extLst>
            <a:ext uri="{FF2B5EF4-FFF2-40B4-BE49-F238E27FC236}">
              <a16:creationId xmlns:a16="http://schemas.microsoft.com/office/drawing/2014/main" id="{00000000-0008-0000-0800-0000C2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7" name="Text Box 10">
          <a:extLst>
            <a:ext uri="{FF2B5EF4-FFF2-40B4-BE49-F238E27FC236}">
              <a16:creationId xmlns:a16="http://schemas.microsoft.com/office/drawing/2014/main" id="{00000000-0008-0000-0800-0000C3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8" name="Text Box 11">
          <a:extLst>
            <a:ext uri="{FF2B5EF4-FFF2-40B4-BE49-F238E27FC236}">
              <a16:creationId xmlns:a16="http://schemas.microsoft.com/office/drawing/2014/main" id="{00000000-0008-0000-0800-0000C4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69" name="Text Box 1">
          <a:extLst>
            <a:ext uri="{FF2B5EF4-FFF2-40B4-BE49-F238E27FC236}">
              <a16:creationId xmlns:a16="http://schemas.microsoft.com/office/drawing/2014/main" id="{00000000-0008-0000-0800-0000C5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0" name="Text Box 2">
          <a:extLst>
            <a:ext uri="{FF2B5EF4-FFF2-40B4-BE49-F238E27FC236}">
              <a16:creationId xmlns:a16="http://schemas.microsoft.com/office/drawing/2014/main" id="{00000000-0008-0000-0800-0000C6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1" name="Text Box 3">
          <a:extLst>
            <a:ext uri="{FF2B5EF4-FFF2-40B4-BE49-F238E27FC236}">
              <a16:creationId xmlns:a16="http://schemas.microsoft.com/office/drawing/2014/main" id="{00000000-0008-0000-0800-0000C7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2" name="Text Box 4">
          <a:extLst>
            <a:ext uri="{FF2B5EF4-FFF2-40B4-BE49-F238E27FC236}">
              <a16:creationId xmlns:a16="http://schemas.microsoft.com/office/drawing/2014/main" id="{00000000-0008-0000-0800-0000C8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3" name="Text Box 5">
          <a:extLst>
            <a:ext uri="{FF2B5EF4-FFF2-40B4-BE49-F238E27FC236}">
              <a16:creationId xmlns:a16="http://schemas.microsoft.com/office/drawing/2014/main" id="{00000000-0008-0000-0800-0000C9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4" name="Text Box 6">
          <a:extLst>
            <a:ext uri="{FF2B5EF4-FFF2-40B4-BE49-F238E27FC236}">
              <a16:creationId xmlns:a16="http://schemas.microsoft.com/office/drawing/2014/main" id="{00000000-0008-0000-0800-0000CA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5" name="Text Box 7">
          <a:extLst>
            <a:ext uri="{FF2B5EF4-FFF2-40B4-BE49-F238E27FC236}">
              <a16:creationId xmlns:a16="http://schemas.microsoft.com/office/drawing/2014/main" id="{00000000-0008-0000-0800-0000CB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6" name="Text Box 8">
          <a:extLst>
            <a:ext uri="{FF2B5EF4-FFF2-40B4-BE49-F238E27FC236}">
              <a16:creationId xmlns:a16="http://schemas.microsoft.com/office/drawing/2014/main" id="{00000000-0008-0000-0800-0000CC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7" name="Text Box 9">
          <a:extLst>
            <a:ext uri="{FF2B5EF4-FFF2-40B4-BE49-F238E27FC236}">
              <a16:creationId xmlns:a16="http://schemas.microsoft.com/office/drawing/2014/main" id="{00000000-0008-0000-0800-0000CD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8" name="Text Box 10">
          <a:extLst>
            <a:ext uri="{FF2B5EF4-FFF2-40B4-BE49-F238E27FC236}">
              <a16:creationId xmlns:a16="http://schemas.microsoft.com/office/drawing/2014/main" id="{00000000-0008-0000-0800-0000CE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79" name="Text Box 11">
          <a:extLst>
            <a:ext uri="{FF2B5EF4-FFF2-40B4-BE49-F238E27FC236}">
              <a16:creationId xmlns:a16="http://schemas.microsoft.com/office/drawing/2014/main" id="{00000000-0008-0000-0800-0000CF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0" name="Text Box 1">
          <a:extLst>
            <a:ext uri="{FF2B5EF4-FFF2-40B4-BE49-F238E27FC236}">
              <a16:creationId xmlns:a16="http://schemas.microsoft.com/office/drawing/2014/main" id="{00000000-0008-0000-0800-0000D0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1" name="Text Box 2">
          <a:extLst>
            <a:ext uri="{FF2B5EF4-FFF2-40B4-BE49-F238E27FC236}">
              <a16:creationId xmlns:a16="http://schemas.microsoft.com/office/drawing/2014/main" id="{00000000-0008-0000-0800-0000D1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2" name="Text Box 3">
          <a:extLst>
            <a:ext uri="{FF2B5EF4-FFF2-40B4-BE49-F238E27FC236}">
              <a16:creationId xmlns:a16="http://schemas.microsoft.com/office/drawing/2014/main" id="{00000000-0008-0000-0800-0000D2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3" name="Text Box 4">
          <a:extLst>
            <a:ext uri="{FF2B5EF4-FFF2-40B4-BE49-F238E27FC236}">
              <a16:creationId xmlns:a16="http://schemas.microsoft.com/office/drawing/2014/main" id="{00000000-0008-0000-0800-0000D3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4" name="Text Box 5">
          <a:extLst>
            <a:ext uri="{FF2B5EF4-FFF2-40B4-BE49-F238E27FC236}">
              <a16:creationId xmlns:a16="http://schemas.microsoft.com/office/drawing/2014/main" id="{00000000-0008-0000-0800-0000D4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5" name="Text Box 6">
          <a:extLst>
            <a:ext uri="{FF2B5EF4-FFF2-40B4-BE49-F238E27FC236}">
              <a16:creationId xmlns:a16="http://schemas.microsoft.com/office/drawing/2014/main" id="{00000000-0008-0000-0800-0000D5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6" name="Text Box 7">
          <a:extLst>
            <a:ext uri="{FF2B5EF4-FFF2-40B4-BE49-F238E27FC236}">
              <a16:creationId xmlns:a16="http://schemas.microsoft.com/office/drawing/2014/main" id="{00000000-0008-0000-0800-0000D6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7" name="Text Box 8">
          <a:extLst>
            <a:ext uri="{FF2B5EF4-FFF2-40B4-BE49-F238E27FC236}">
              <a16:creationId xmlns:a16="http://schemas.microsoft.com/office/drawing/2014/main" id="{00000000-0008-0000-0800-0000D7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8" name="Text Box 9">
          <a:extLst>
            <a:ext uri="{FF2B5EF4-FFF2-40B4-BE49-F238E27FC236}">
              <a16:creationId xmlns:a16="http://schemas.microsoft.com/office/drawing/2014/main" id="{00000000-0008-0000-0800-0000D8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289" name="Text Box 10">
          <a:extLst>
            <a:ext uri="{FF2B5EF4-FFF2-40B4-BE49-F238E27FC236}">
              <a16:creationId xmlns:a16="http://schemas.microsoft.com/office/drawing/2014/main" id="{00000000-0008-0000-0800-0000D90C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0" name="Text Box 1">
          <a:extLst>
            <a:ext uri="{FF2B5EF4-FFF2-40B4-BE49-F238E27FC236}">
              <a16:creationId xmlns:a16="http://schemas.microsoft.com/office/drawing/2014/main" id="{00000000-0008-0000-0800-0000DA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1" name="Text Box 2">
          <a:extLst>
            <a:ext uri="{FF2B5EF4-FFF2-40B4-BE49-F238E27FC236}">
              <a16:creationId xmlns:a16="http://schemas.microsoft.com/office/drawing/2014/main" id="{00000000-0008-0000-0800-0000DB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2" name="Text Box 3">
          <a:extLst>
            <a:ext uri="{FF2B5EF4-FFF2-40B4-BE49-F238E27FC236}">
              <a16:creationId xmlns:a16="http://schemas.microsoft.com/office/drawing/2014/main" id="{00000000-0008-0000-0800-0000DC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3" name="Text Box 4">
          <a:extLst>
            <a:ext uri="{FF2B5EF4-FFF2-40B4-BE49-F238E27FC236}">
              <a16:creationId xmlns:a16="http://schemas.microsoft.com/office/drawing/2014/main" id="{00000000-0008-0000-0800-0000DD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4" name="Text Box 5">
          <a:extLst>
            <a:ext uri="{FF2B5EF4-FFF2-40B4-BE49-F238E27FC236}">
              <a16:creationId xmlns:a16="http://schemas.microsoft.com/office/drawing/2014/main" id="{00000000-0008-0000-0800-0000DE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5" name="Text Box 6">
          <a:extLst>
            <a:ext uri="{FF2B5EF4-FFF2-40B4-BE49-F238E27FC236}">
              <a16:creationId xmlns:a16="http://schemas.microsoft.com/office/drawing/2014/main" id="{00000000-0008-0000-0800-0000DF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6" name="Text Box 7">
          <a:extLst>
            <a:ext uri="{FF2B5EF4-FFF2-40B4-BE49-F238E27FC236}">
              <a16:creationId xmlns:a16="http://schemas.microsoft.com/office/drawing/2014/main" id="{00000000-0008-0000-0800-0000E0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7" name="Text Box 8">
          <a:extLst>
            <a:ext uri="{FF2B5EF4-FFF2-40B4-BE49-F238E27FC236}">
              <a16:creationId xmlns:a16="http://schemas.microsoft.com/office/drawing/2014/main" id="{00000000-0008-0000-0800-0000E1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8" name="Text Box 9">
          <a:extLst>
            <a:ext uri="{FF2B5EF4-FFF2-40B4-BE49-F238E27FC236}">
              <a16:creationId xmlns:a16="http://schemas.microsoft.com/office/drawing/2014/main" id="{00000000-0008-0000-0800-0000E2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299" name="Text Box 10">
          <a:extLst>
            <a:ext uri="{FF2B5EF4-FFF2-40B4-BE49-F238E27FC236}">
              <a16:creationId xmlns:a16="http://schemas.microsoft.com/office/drawing/2014/main" id="{00000000-0008-0000-0800-0000E3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0" name="Text Box 11">
          <a:extLst>
            <a:ext uri="{FF2B5EF4-FFF2-40B4-BE49-F238E27FC236}">
              <a16:creationId xmlns:a16="http://schemas.microsoft.com/office/drawing/2014/main" id="{00000000-0008-0000-0800-0000E4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1" name="Text Box 1">
          <a:extLst>
            <a:ext uri="{FF2B5EF4-FFF2-40B4-BE49-F238E27FC236}">
              <a16:creationId xmlns:a16="http://schemas.microsoft.com/office/drawing/2014/main" id="{00000000-0008-0000-0800-0000E5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2" name="Text Box 2">
          <a:extLst>
            <a:ext uri="{FF2B5EF4-FFF2-40B4-BE49-F238E27FC236}">
              <a16:creationId xmlns:a16="http://schemas.microsoft.com/office/drawing/2014/main" id="{00000000-0008-0000-0800-0000E6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3" name="Text Box 3">
          <a:extLst>
            <a:ext uri="{FF2B5EF4-FFF2-40B4-BE49-F238E27FC236}">
              <a16:creationId xmlns:a16="http://schemas.microsoft.com/office/drawing/2014/main" id="{00000000-0008-0000-0800-0000E7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4" name="Text Box 4">
          <a:extLst>
            <a:ext uri="{FF2B5EF4-FFF2-40B4-BE49-F238E27FC236}">
              <a16:creationId xmlns:a16="http://schemas.microsoft.com/office/drawing/2014/main" id="{00000000-0008-0000-0800-0000E8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5" name="Text Box 5">
          <a:extLst>
            <a:ext uri="{FF2B5EF4-FFF2-40B4-BE49-F238E27FC236}">
              <a16:creationId xmlns:a16="http://schemas.microsoft.com/office/drawing/2014/main" id="{00000000-0008-0000-0800-0000E9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6" name="Text Box 6">
          <a:extLst>
            <a:ext uri="{FF2B5EF4-FFF2-40B4-BE49-F238E27FC236}">
              <a16:creationId xmlns:a16="http://schemas.microsoft.com/office/drawing/2014/main" id="{00000000-0008-0000-0800-0000EA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7" name="Text Box 7">
          <a:extLst>
            <a:ext uri="{FF2B5EF4-FFF2-40B4-BE49-F238E27FC236}">
              <a16:creationId xmlns:a16="http://schemas.microsoft.com/office/drawing/2014/main" id="{00000000-0008-0000-0800-0000EB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8" name="Text Box 8">
          <a:extLst>
            <a:ext uri="{FF2B5EF4-FFF2-40B4-BE49-F238E27FC236}">
              <a16:creationId xmlns:a16="http://schemas.microsoft.com/office/drawing/2014/main" id="{00000000-0008-0000-0800-0000EC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09" name="Text Box 9">
          <a:extLst>
            <a:ext uri="{FF2B5EF4-FFF2-40B4-BE49-F238E27FC236}">
              <a16:creationId xmlns:a16="http://schemas.microsoft.com/office/drawing/2014/main" id="{00000000-0008-0000-0800-0000ED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0" name="Text Box 10">
          <a:extLst>
            <a:ext uri="{FF2B5EF4-FFF2-40B4-BE49-F238E27FC236}">
              <a16:creationId xmlns:a16="http://schemas.microsoft.com/office/drawing/2014/main" id="{00000000-0008-0000-0800-0000EE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1" name="Text Box 11">
          <a:extLst>
            <a:ext uri="{FF2B5EF4-FFF2-40B4-BE49-F238E27FC236}">
              <a16:creationId xmlns:a16="http://schemas.microsoft.com/office/drawing/2014/main" id="{00000000-0008-0000-0800-0000EF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2" name="Text Box 1">
          <a:extLst>
            <a:ext uri="{FF2B5EF4-FFF2-40B4-BE49-F238E27FC236}">
              <a16:creationId xmlns:a16="http://schemas.microsoft.com/office/drawing/2014/main" id="{00000000-0008-0000-0800-0000F0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3" name="Text Box 2">
          <a:extLst>
            <a:ext uri="{FF2B5EF4-FFF2-40B4-BE49-F238E27FC236}">
              <a16:creationId xmlns:a16="http://schemas.microsoft.com/office/drawing/2014/main" id="{00000000-0008-0000-0800-0000F1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4" name="Text Box 3">
          <a:extLst>
            <a:ext uri="{FF2B5EF4-FFF2-40B4-BE49-F238E27FC236}">
              <a16:creationId xmlns:a16="http://schemas.microsoft.com/office/drawing/2014/main" id="{00000000-0008-0000-0800-0000F2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5" name="Text Box 4">
          <a:extLst>
            <a:ext uri="{FF2B5EF4-FFF2-40B4-BE49-F238E27FC236}">
              <a16:creationId xmlns:a16="http://schemas.microsoft.com/office/drawing/2014/main" id="{00000000-0008-0000-0800-0000F3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6" name="Text Box 5">
          <a:extLst>
            <a:ext uri="{FF2B5EF4-FFF2-40B4-BE49-F238E27FC236}">
              <a16:creationId xmlns:a16="http://schemas.microsoft.com/office/drawing/2014/main" id="{00000000-0008-0000-0800-0000F4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7" name="Text Box 6">
          <a:extLst>
            <a:ext uri="{FF2B5EF4-FFF2-40B4-BE49-F238E27FC236}">
              <a16:creationId xmlns:a16="http://schemas.microsoft.com/office/drawing/2014/main" id="{00000000-0008-0000-0800-0000F5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8" name="Text Box 7">
          <a:extLst>
            <a:ext uri="{FF2B5EF4-FFF2-40B4-BE49-F238E27FC236}">
              <a16:creationId xmlns:a16="http://schemas.microsoft.com/office/drawing/2014/main" id="{00000000-0008-0000-0800-0000F6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19" name="Text Box 8">
          <a:extLst>
            <a:ext uri="{FF2B5EF4-FFF2-40B4-BE49-F238E27FC236}">
              <a16:creationId xmlns:a16="http://schemas.microsoft.com/office/drawing/2014/main" id="{00000000-0008-0000-0800-0000F7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0" name="Text Box 9">
          <a:extLst>
            <a:ext uri="{FF2B5EF4-FFF2-40B4-BE49-F238E27FC236}">
              <a16:creationId xmlns:a16="http://schemas.microsoft.com/office/drawing/2014/main" id="{00000000-0008-0000-0800-0000F8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1" name="Text Box 10">
          <a:extLst>
            <a:ext uri="{FF2B5EF4-FFF2-40B4-BE49-F238E27FC236}">
              <a16:creationId xmlns:a16="http://schemas.microsoft.com/office/drawing/2014/main" id="{00000000-0008-0000-0800-0000F9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2" name="Text Box 11">
          <a:extLst>
            <a:ext uri="{FF2B5EF4-FFF2-40B4-BE49-F238E27FC236}">
              <a16:creationId xmlns:a16="http://schemas.microsoft.com/office/drawing/2014/main" id="{00000000-0008-0000-0800-0000FA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3" name="Text Box 1">
          <a:extLst>
            <a:ext uri="{FF2B5EF4-FFF2-40B4-BE49-F238E27FC236}">
              <a16:creationId xmlns:a16="http://schemas.microsoft.com/office/drawing/2014/main" id="{00000000-0008-0000-0800-0000FB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4" name="Text Box 2">
          <a:extLst>
            <a:ext uri="{FF2B5EF4-FFF2-40B4-BE49-F238E27FC236}">
              <a16:creationId xmlns:a16="http://schemas.microsoft.com/office/drawing/2014/main" id="{00000000-0008-0000-0800-0000FC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5" name="Text Box 3">
          <a:extLst>
            <a:ext uri="{FF2B5EF4-FFF2-40B4-BE49-F238E27FC236}">
              <a16:creationId xmlns:a16="http://schemas.microsoft.com/office/drawing/2014/main" id="{00000000-0008-0000-0800-0000FD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6" name="Text Box 4">
          <a:extLst>
            <a:ext uri="{FF2B5EF4-FFF2-40B4-BE49-F238E27FC236}">
              <a16:creationId xmlns:a16="http://schemas.microsoft.com/office/drawing/2014/main" id="{00000000-0008-0000-0800-0000FE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7" name="Text Box 5">
          <a:extLst>
            <a:ext uri="{FF2B5EF4-FFF2-40B4-BE49-F238E27FC236}">
              <a16:creationId xmlns:a16="http://schemas.microsoft.com/office/drawing/2014/main" id="{00000000-0008-0000-0800-0000FF0C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8" name="Text Box 6">
          <a:extLst>
            <a:ext uri="{FF2B5EF4-FFF2-40B4-BE49-F238E27FC236}">
              <a16:creationId xmlns:a16="http://schemas.microsoft.com/office/drawing/2014/main" id="{00000000-0008-0000-0800-00000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29" name="Text Box 7">
          <a:extLst>
            <a:ext uri="{FF2B5EF4-FFF2-40B4-BE49-F238E27FC236}">
              <a16:creationId xmlns:a16="http://schemas.microsoft.com/office/drawing/2014/main" id="{00000000-0008-0000-0800-00000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0" name="Text Box 8">
          <a:extLst>
            <a:ext uri="{FF2B5EF4-FFF2-40B4-BE49-F238E27FC236}">
              <a16:creationId xmlns:a16="http://schemas.microsoft.com/office/drawing/2014/main" id="{00000000-0008-0000-0800-00000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1" name="Text Box 9">
          <a:extLst>
            <a:ext uri="{FF2B5EF4-FFF2-40B4-BE49-F238E27FC236}">
              <a16:creationId xmlns:a16="http://schemas.microsoft.com/office/drawing/2014/main" id="{00000000-0008-0000-0800-00000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2" name="Text Box 10">
          <a:extLst>
            <a:ext uri="{FF2B5EF4-FFF2-40B4-BE49-F238E27FC236}">
              <a16:creationId xmlns:a16="http://schemas.microsoft.com/office/drawing/2014/main" id="{00000000-0008-0000-0800-00000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3" name="Text Box 11">
          <a:extLst>
            <a:ext uri="{FF2B5EF4-FFF2-40B4-BE49-F238E27FC236}">
              <a16:creationId xmlns:a16="http://schemas.microsoft.com/office/drawing/2014/main" id="{00000000-0008-0000-0800-00000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4" name="Text Box 1">
          <a:extLst>
            <a:ext uri="{FF2B5EF4-FFF2-40B4-BE49-F238E27FC236}">
              <a16:creationId xmlns:a16="http://schemas.microsoft.com/office/drawing/2014/main" id="{00000000-0008-0000-0800-00000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5" name="Text Box 2">
          <a:extLst>
            <a:ext uri="{FF2B5EF4-FFF2-40B4-BE49-F238E27FC236}">
              <a16:creationId xmlns:a16="http://schemas.microsoft.com/office/drawing/2014/main" id="{00000000-0008-0000-0800-00000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6" name="Text Box 3">
          <a:extLst>
            <a:ext uri="{FF2B5EF4-FFF2-40B4-BE49-F238E27FC236}">
              <a16:creationId xmlns:a16="http://schemas.microsoft.com/office/drawing/2014/main" id="{00000000-0008-0000-0800-00000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7" name="Text Box 4">
          <a:extLst>
            <a:ext uri="{FF2B5EF4-FFF2-40B4-BE49-F238E27FC236}">
              <a16:creationId xmlns:a16="http://schemas.microsoft.com/office/drawing/2014/main" id="{00000000-0008-0000-0800-00000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8" name="Text Box 5">
          <a:extLst>
            <a:ext uri="{FF2B5EF4-FFF2-40B4-BE49-F238E27FC236}">
              <a16:creationId xmlns:a16="http://schemas.microsoft.com/office/drawing/2014/main" id="{00000000-0008-0000-0800-00000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39" name="Text Box 6">
          <a:extLst>
            <a:ext uri="{FF2B5EF4-FFF2-40B4-BE49-F238E27FC236}">
              <a16:creationId xmlns:a16="http://schemas.microsoft.com/office/drawing/2014/main" id="{00000000-0008-0000-0800-00000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0" name="Text Box 7">
          <a:extLst>
            <a:ext uri="{FF2B5EF4-FFF2-40B4-BE49-F238E27FC236}">
              <a16:creationId xmlns:a16="http://schemas.microsoft.com/office/drawing/2014/main" id="{00000000-0008-0000-0800-00000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1" name="Text Box 8">
          <a:extLst>
            <a:ext uri="{FF2B5EF4-FFF2-40B4-BE49-F238E27FC236}">
              <a16:creationId xmlns:a16="http://schemas.microsoft.com/office/drawing/2014/main" id="{00000000-0008-0000-0800-00000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2" name="Text Box 9">
          <a:extLst>
            <a:ext uri="{FF2B5EF4-FFF2-40B4-BE49-F238E27FC236}">
              <a16:creationId xmlns:a16="http://schemas.microsoft.com/office/drawing/2014/main" id="{00000000-0008-0000-0800-00000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3" name="Text Box 10">
          <a:extLst>
            <a:ext uri="{FF2B5EF4-FFF2-40B4-BE49-F238E27FC236}">
              <a16:creationId xmlns:a16="http://schemas.microsoft.com/office/drawing/2014/main" id="{00000000-0008-0000-0800-00000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4" name="Text Box 11">
          <a:extLst>
            <a:ext uri="{FF2B5EF4-FFF2-40B4-BE49-F238E27FC236}">
              <a16:creationId xmlns:a16="http://schemas.microsoft.com/office/drawing/2014/main" id="{00000000-0008-0000-0800-00001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5" name="Text Box 1">
          <a:extLst>
            <a:ext uri="{FF2B5EF4-FFF2-40B4-BE49-F238E27FC236}">
              <a16:creationId xmlns:a16="http://schemas.microsoft.com/office/drawing/2014/main" id="{00000000-0008-0000-0800-00001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6" name="Text Box 2">
          <a:extLst>
            <a:ext uri="{FF2B5EF4-FFF2-40B4-BE49-F238E27FC236}">
              <a16:creationId xmlns:a16="http://schemas.microsoft.com/office/drawing/2014/main" id="{00000000-0008-0000-0800-00001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7" name="Text Box 3">
          <a:extLst>
            <a:ext uri="{FF2B5EF4-FFF2-40B4-BE49-F238E27FC236}">
              <a16:creationId xmlns:a16="http://schemas.microsoft.com/office/drawing/2014/main" id="{00000000-0008-0000-0800-00001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8" name="Text Box 4">
          <a:extLst>
            <a:ext uri="{FF2B5EF4-FFF2-40B4-BE49-F238E27FC236}">
              <a16:creationId xmlns:a16="http://schemas.microsoft.com/office/drawing/2014/main" id="{00000000-0008-0000-0800-00001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49" name="Text Box 5">
          <a:extLst>
            <a:ext uri="{FF2B5EF4-FFF2-40B4-BE49-F238E27FC236}">
              <a16:creationId xmlns:a16="http://schemas.microsoft.com/office/drawing/2014/main" id="{00000000-0008-0000-0800-00001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0" name="Text Box 6">
          <a:extLst>
            <a:ext uri="{FF2B5EF4-FFF2-40B4-BE49-F238E27FC236}">
              <a16:creationId xmlns:a16="http://schemas.microsoft.com/office/drawing/2014/main" id="{00000000-0008-0000-0800-00001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1" name="Text Box 7">
          <a:extLst>
            <a:ext uri="{FF2B5EF4-FFF2-40B4-BE49-F238E27FC236}">
              <a16:creationId xmlns:a16="http://schemas.microsoft.com/office/drawing/2014/main" id="{00000000-0008-0000-0800-00001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2" name="Text Box 8">
          <a:extLst>
            <a:ext uri="{FF2B5EF4-FFF2-40B4-BE49-F238E27FC236}">
              <a16:creationId xmlns:a16="http://schemas.microsoft.com/office/drawing/2014/main" id="{00000000-0008-0000-0800-00001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3" name="Text Box 9">
          <a:extLst>
            <a:ext uri="{FF2B5EF4-FFF2-40B4-BE49-F238E27FC236}">
              <a16:creationId xmlns:a16="http://schemas.microsoft.com/office/drawing/2014/main" id="{00000000-0008-0000-0800-00001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4" name="Text Box 10">
          <a:extLst>
            <a:ext uri="{FF2B5EF4-FFF2-40B4-BE49-F238E27FC236}">
              <a16:creationId xmlns:a16="http://schemas.microsoft.com/office/drawing/2014/main" id="{00000000-0008-0000-0800-00001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5" name="Text Box 11">
          <a:extLst>
            <a:ext uri="{FF2B5EF4-FFF2-40B4-BE49-F238E27FC236}">
              <a16:creationId xmlns:a16="http://schemas.microsoft.com/office/drawing/2014/main" id="{00000000-0008-0000-0800-00001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6" name="Text Box 1">
          <a:extLst>
            <a:ext uri="{FF2B5EF4-FFF2-40B4-BE49-F238E27FC236}">
              <a16:creationId xmlns:a16="http://schemas.microsoft.com/office/drawing/2014/main" id="{00000000-0008-0000-0800-00001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7" name="Text Box 2">
          <a:extLst>
            <a:ext uri="{FF2B5EF4-FFF2-40B4-BE49-F238E27FC236}">
              <a16:creationId xmlns:a16="http://schemas.microsoft.com/office/drawing/2014/main" id="{00000000-0008-0000-0800-00001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8" name="Text Box 3">
          <a:extLst>
            <a:ext uri="{FF2B5EF4-FFF2-40B4-BE49-F238E27FC236}">
              <a16:creationId xmlns:a16="http://schemas.microsoft.com/office/drawing/2014/main" id="{00000000-0008-0000-0800-00001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59" name="Text Box 4">
          <a:extLst>
            <a:ext uri="{FF2B5EF4-FFF2-40B4-BE49-F238E27FC236}">
              <a16:creationId xmlns:a16="http://schemas.microsoft.com/office/drawing/2014/main" id="{00000000-0008-0000-0800-00001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0" name="Text Box 5">
          <a:extLst>
            <a:ext uri="{FF2B5EF4-FFF2-40B4-BE49-F238E27FC236}">
              <a16:creationId xmlns:a16="http://schemas.microsoft.com/office/drawing/2014/main" id="{00000000-0008-0000-0800-00002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1" name="Text Box 6">
          <a:extLst>
            <a:ext uri="{FF2B5EF4-FFF2-40B4-BE49-F238E27FC236}">
              <a16:creationId xmlns:a16="http://schemas.microsoft.com/office/drawing/2014/main" id="{00000000-0008-0000-0800-00002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2" name="Text Box 7">
          <a:extLst>
            <a:ext uri="{FF2B5EF4-FFF2-40B4-BE49-F238E27FC236}">
              <a16:creationId xmlns:a16="http://schemas.microsoft.com/office/drawing/2014/main" id="{00000000-0008-0000-0800-00002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3" name="Text Box 8">
          <a:extLst>
            <a:ext uri="{FF2B5EF4-FFF2-40B4-BE49-F238E27FC236}">
              <a16:creationId xmlns:a16="http://schemas.microsoft.com/office/drawing/2014/main" id="{00000000-0008-0000-0800-00002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4" name="Text Box 9">
          <a:extLst>
            <a:ext uri="{FF2B5EF4-FFF2-40B4-BE49-F238E27FC236}">
              <a16:creationId xmlns:a16="http://schemas.microsoft.com/office/drawing/2014/main" id="{00000000-0008-0000-0800-00002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5" name="Text Box 10">
          <a:extLst>
            <a:ext uri="{FF2B5EF4-FFF2-40B4-BE49-F238E27FC236}">
              <a16:creationId xmlns:a16="http://schemas.microsoft.com/office/drawing/2014/main" id="{00000000-0008-0000-0800-00002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6" name="Text Box 11">
          <a:extLst>
            <a:ext uri="{FF2B5EF4-FFF2-40B4-BE49-F238E27FC236}">
              <a16:creationId xmlns:a16="http://schemas.microsoft.com/office/drawing/2014/main" id="{00000000-0008-0000-0800-00002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7" name="Text Box 1">
          <a:extLst>
            <a:ext uri="{FF2B5EF4-FFF2-40B4-BE49-F238E27FC236}">
              <a16:creationId xmlns:a16="http://schemas.microsoft.com/office/drawing/2014/main" id="{00000000-0008-0000-0800-00002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8" name="Text Box 2">
          <a:extLst>
            <a:ext uri="{FF2B5EF4-FFF2-40B4-BE49-F238E27FC236}">
              <a16:creationId xmlns:a16="http://schemas.microsoft.com/office/drawing/2014/main" id="{00000000-0008-0000-0800-00002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69" name="Text Box 3">
          <a:extLst>
            <a:ext uri="{FF2B5EF4-FFF2-40B4-BE49-F238E27FC236}">
              <a16:creationId xmlns:a16="http://schemas.microsoft.com/office/drawing/2014/main" id="{00000000-0008-0000-0800-00002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0" name="Text Box 4">
          <a:extLst>
            <a:ext uri="{FF2B5EF4-FFF2-40B4-BE49-F238E27FC236}">
              <a16:creationId xmlns:a16="http://schemas.microsoft.com/office/drawing/2014/main" id="{00000000-0008-0000-0800-00002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1" name="Text Box 5">
          <a:extLst>
            <a:ext uri="{FF2B5EF4-FFF2-40B4-BE49-F238E27FC236}">
              <a16:creationId xmlns:a16="http://schemas.microsoft.com/office/drawing/2014/main" id="{00000000-0008-0000-0800-00002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2" name="Text Box 6">
          <a:extLst>
            <a:ext uri="{FF2B5EF4-FFF2-40B4-BE49-F238E27FC236}">
              <a16:creationId xmlns:a16="http://schemas.microsoft.com/office/drawing/2014/main" id="{00000000-0008-0000-0800-00002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3" name="Text Box 7">
          <a:extLst>
            <a:ext uri="{FF2B5EF4-FFF2-40B4-BE49-F238E27FC236}">
              <a16:creationId xmlns:a16="http://schemas.microsoft.com/office/drawing/2014/main" id="{00000000-0008-0000-0800-00002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4" name="Text Box 8">
          <a:extLst>
            <a:ext uri="{FF2B5EF4-FFF2-40B4-BE49-F238E27FC236}">
              <a16:creationId xmlns:a16="http://schemas.microsoft.com/office/drawing/2014/main" id="{00000000-0008-0000-0800-00002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5" name="Text Box 9">
          <a:extLst>
            <a:ext uri="{FF2B5EF4-FFF2-40B4-BE49-F238E27FC236}">
              <a16:creationId xmlns:a16="http://schemas.microsoft.com/office/drawing/2014/main" id="{00000000-0008-0000-0800-00002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6" name="Text Box 10">
          <a:extLst>
            <a:ext uri="{FF2B5EF4-FFF2-40B4-BE49-F238E27FC236}">
              <a16:creationId xmlns:a16="http://schemas.microsoft.com/office/drawing/2014/main" id="{00000000-0008-0000-0800-00003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377" name="Text Box 11">
          <a:extLst>
            <a:ext uri="{FF2B5EF4-FFF2-40B4-BE49-F238E27FC236}">
              <a16:creationId xmlns:a16="http://schemas.microsoft.com/office/drawing/2014/main" id="{00000000-0008-0000-0800-00003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3378" name="Text Box 1">
          <a:extLst>
            <a:ext uri="{FF2B5EF4-FFF2-40B4-BE49-F238E27FC236}">
              <a16:creationId xmlns:a16="http://schemas.microsoft.com/office/drawing/2014/main" id="{00000000-0008-0000-0800-0000320D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3379" name="Text Box 2">
          <a:extLst>
            <a:ext uri="{FF2B5EF4-FFF2-40B4-BE49-F238E27FC236}">
              <a16:creationId xmlns:a16="http://schemas.microsoft.com/office/drawing/2014/main" id="{00000000-0008-0000-0800-0000330D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3380" name="Text Box 3">
          <a:extLst>
            <a:ext uri="{FF2B5EF4-FFF2-40B4-BE49-F238E27FC236}">
              <a16:creationId xmlns:a16="http://schemas.microsoft.com/office/drawing/2014/main" id="{00000000-0008-0000-0800-0000340D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3381" name="Text Box 4">
          <a:extLst>
            <a:ext uri="{FF2B5EF4-FFF2-40B4-BE49-F238E27FC236}">
              <a16:creationId xmlns:a16="http://schemas.microsoft.com/office/drawing/2014/main" id="{00000000-0008-0000-0800-0000350D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2" name="Text Box 49">
          <a:extLst>
            <a:ext uri="{FF2B5EF4-FFF2-40B4-BE49-F238E27FC236}">
              <a16:creationId xmlns:a16="http://schemas.microsoft.com/office/drawing/2014/main" id="{00000000-0008-0000-0800-000036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3" name="Text Box 50">
          <a:extLst>
            <a:ext uri="{FF2B5EF4-FFF2-40B4-BE49-F238E27FC236}">
              <a16:creationId xmlns:a16="http://schemas.microsoft.com/office/drawing/2014/main" id="{00000000-0008-0000-0800-000037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4" name="Text Box 51">
          <a:extLst>
            <a:ext uri="{FF2B5EF4-FFF2-40B4-BE49-F238E27FC236}">
              <a16:creationId xmlns:a16="http://schemas.microsoft.com/office/drawing/2014/main" id="{00000000-0008-0000-0800-000038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5" name="Text Box 52">
          <a:extLst>
            <a:ext uri="{FF2B5EF4-FFF2-40B4-BE49-F238E27FC236}">
              <a16:creationId xmlns:a16="http://schemas.microsoft.com/office/drawing/2014/main" id="{00000000-0008-0000-0800-000039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6" name="Text Box 53">
          <a:extLst>
            <a:ext uri="{FF2B5EF4-FFF2-40B4-BE49-F238E27FC236}">
              <a16:creationId xmlns:a16="http://schemas.microsoft.com/office/drawing/2014/main" id="{00000000-0008-0000-0800-00003A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7" name="Text Box 54">
          <a:extLst>
            <a:ext uri="{FF2B5EF4-FFF2-40B4-BE49-F238E27FC236}">
              <a16:creationId xmlns:a16="http://schemas.microsoft.com/office/drawing/2014/main" id="{00000000-0008-0000-0800-00003B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8" name="Text Box 55">
          <a:extLst>
            <a:ext uri="{FF2B5EF4-FFF2-40B4-BE49-F238E27FC236}">
              <a16:creationId xmlns:a16="http://schemas.microsoft.com/office/drawing/2014/main" id="{00000000-0008-0000-0800-00003C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89" name="Text Box 56">
          <a:extLst>
            <a:ext uri="{FF2B5EF4-FFF2-40B4-BE49-F238E27FC236}">
              <a16:creationId xmlns:a16="http://schemas.microsoft.com/office/drawing/2014/main" id="{00000000-0008-0000-0800-00003D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90" name="Text Box 57">
          <a:extLst>
            <a:ext uri="{FF2B5EF4-FFF2-40B4-BE49-F238E27FC236}">
              <a16:creationId xmlns:a16="http://schemas.microsoft.com/office/drawing/2014/main" id="{00000000-0008-0000-0800-00003E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91" name="Text Box 58">
          <a:extLst>
            <a:ext uri="{FF2B5EF4-FFF2-40B4-BE49-F238E27FC236}">
              <a16:creationId xmlns:a16="http://schemas.microsoft.com/office/drawing/2014/main" id="{00000000-0008-0000-0800-00003F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3392" name="Text Box 59">
          <a:extLst>
            <a:ext uri="{FF2B5EF4-FFF2-40B4-BE49-F238E27FC236}">
              <a16:creationId xmlns:a16="http://schemas.microsoft.com/office/drawing/2014/main" id="{00000000-0008-0000-0800-0000400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3" name="Text Box 1">
          <a:extLst>
            <a:ext uri="{FF2B5EF4-FFF2-40B4-BE49-F238E27FC236}">
              <a16:creationId xmlns:a16="http://schemas.microsoft.com/office/drawing/2014/main" id="{00000000-0008-0000-0800-000041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4" name="Text Box 2">
          <a:extLst>
            <a:ext uri="{FF2B5EF4-FFF2-40B4-BE49-F238E27FC236}">
              <a16:creationId xmlns:a16="http://schemas.microsoft.com/office/drawing/2014/main" id="{00000000-0008-0000-0800-000042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5" name="Text Box 3">
          <a:extLst>
            <a:ext uri="{FF2B5EF4-FFF2-40B4-BE49-F238E27FC236}">
              <a16:creationId xmlns:a16="http://schemas.microsoft.com/office/drawing/2014/main" id="{00000000-0008-0000-0800-000043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6" name="Text Box 4">
          <a:extLst>
            <a:ext uri="{FF2B5EF4-FFF2-40B4-BE49-F238E27FC236}">
              <a16:creationId xmlns:a16="http://schemas.microsoft.com/office/drawing/2014/main" id="{00000000-0008-0000-0800-000044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7" name="Text Box 5">
          <a:extLst>
            <a:ext uri="{FF2B5EF4-FFF2-40B4-BE49-F238E27FC236}">
              <a16:creationId xmlns:a16="http://schemas.microsoft.com/office/drawing/2014/main" id="{00000000-0008-0000-0800-000045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8" name="Text Box 6">
          <a:extLst>
            <a:ext uri="{FF2B5EF4-FFF2-40B4-BE49-F238E27FC236}">
              <a16:creationId xmlns:a16="http://schemas.microsoft.com/office/drawing/2014/main" id="{00000000-0008-0000-0800-000046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399" name="Text Box 7">
          <a:extLst>
            <a:ext uri="{FF2B5EF4-FFF2-40B4-BE49-F238E27FC236}">
              <a16:creationId xmlns:a16="http://schemas.microsoft.com/office/drawing/2014/main" id="{00000000-0008-0000-0800-000047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0" name="Text Box 8">
          <a:extLst>
            <a:ext uri="{FF2B5EF4-FFF2-40B4-BE49-F238E27FC236}">
              <a16:creationId xmlns:a16="http://schemas.microsoft.com/office/drawing/2014/main" id="{00000000-0008-0000-0800-000048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1" name="Text Box 9">
          <a:extLst>
            <a:ext uri="{FF2B5EF4-FFF2-40B4-BE49-F238E27FC236}">
              <a16:creationId xmlns:a16="http://schemas.microsoft.com/office/drawing/2014/main" id="{00000000-0008-0000-0800-000049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2" name="Text Box 10">
          <a:extLst>
            <a:ext uri="{FF2B5EF4-FFF2-40B4-BE49-F238E27FC236}">
              <a16:creationId xmlns:a16="http://schemas.microsoft.com/office/drawing/2014/main" id="{00000000-0008-0000-0800-00004A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3" name="Text Box 11">
          <a:extLst>
            <a:ext uri="{FF2B5EF4-FFF2-40B4-BE49-F238E27FC236}">
              <a16:creationId xmlns:a16="http://schemas.microsoft.com/office/drawing/2014/main" id="{00000000-0008-0000-0800-00004B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4" name="Text Box 1">
          <a:extLst>
            <a:ext uri="{FF2B5EF4-FFF2-40B4-BE49-F238E27FC236}">
              <a16:creationId xmlns:a16="http://schemas.microsoft.com/office/drawing/2014/main" id="{00000000-0008-0000-0800-00004C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5" name="Text Box 2">
          <a:extLst>
            <a:ext uri="{FF2B5EF4-FFF2-40B4-BE49-F238E27FC236}">
              <a16:creationId xmlns:a16="http://schemas.microsoft.com/office/drawing/2014/main" id="{00000000-0008-0000-0800-00004D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6" name="Text Box 3">
          <a:extLst>
            <a:ext uri="{FF2B5EF4-FFF2-40B4-BE49-F238E27FC236}">
              <a16:creationId xmlns:a16="http://schemas.microsoft.com/office/drawing/2014/main" id="{00000000-0008-0000-0800-00004E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7" name="Text Box 4">
          <a:extLst>
            <a:ext uri="{FF2B5EF4-FFF2-40B4-BE49-F238E27FC236}">
              <a16:creationId xmlns:a16="http://schemas.microsoft.com/office/drawing/2014/main" id="{00000000-0008-0000-0800-00004F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8" name="Text Box 5">
          <a:extLst>
            <a:ext uri="{FF2B5EF4-FFF2-40B4-BE49-F238E27FC236}">
              <a16:creationId xmlns:a16="http://schemas.microsoft.com/office/drawing/2014/main" id="{00000000-0008-0000-0800-000050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09" name="Text Box 6">
          <a:extLst>
            <a:ext uri="{FF2B5EF4-FFF2-40B4-BE49-F238E27FC236}">
              <a16:creationId xmlns:a16="http://schemas.microsoft.com/office/drawing/2014/main" id="{00000000-0008-0000-0800-000051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0" name="Text Box 7">
          <a:extLst>
            <a:ext uri="{FF2B5EF4-FFF2-40B4-BE49-F238E27FC236}">
              <a16:creationId xmlns:a16="http://schemas.microsoft.com/office/drawing/2014/main" id="{00000000-0008-0000-0800-000052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1" name="Text Box 8">
          <a:extLst>
            <a:ext uri="{FF2B5EF4-FFF2-40B4-BE49-F238E27FC236}">
              <a16:creationId xmlns:a16="http://schemas.microsoft.com/office/drawing/2014/main" id="{00000000-0008-0000-0800-000053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2" name="Text Box 9">
          <a:extLst>
            <a:ext uri="{FF2B5EF4-FFF2-40B4-BE49-F238E27FC236}">
              <a16:creationId xmlns:a16="http://schemas.microsoft.com/office/drawing/2014/main" id="{00000000-0008-0000-0800-000054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3" name="Text Box 10">
          <a:extLst>
            <a:ext uri="{FF2B5EF4-FFF2-40B4-BE49-F238E27FC236}">
              <a16:creationId xmlns:a16="http://schemas.microsoft.com/office/drawing/2014/main" id="{00000000-0008-0000-0800-000055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4" name="Text Box 11">
          <a:extLst>
            <a:ext uri="{FF2B5EF4-FFF2-40B4-BE49-F238E27FC236}">
              <a16:creationId xmlns:a16="http://schemas.microsoft.com/office/drawing/2014/main" id="{00000000-0008-0000-0800-000056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5" name="Text Box 1">
          <a:extLst>
            <a:ext uri="{FF2B5EF4-FFF2-40B4-BE49-F238E27FC236}">
              <a16:creationId xmlns:a16="http://schemas.microsoft.com/office/drawing/2014/main" id="{00000000-0008-0000-0800-000057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6" name="Text Box 2">
          <a:extLst>
            <a:ext uri="{FF2B5EF4-FFF2-40B4-BE49-F238E27FC236}">
              <a16:creationId xmlns:a16="http://schemas.microsoft.com/office/drawing/2014/main" id="{00000000-0008-0000-0800-000058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7" name="Text Box 3">
          <a:extLst>
            <a:ext uri="{FF2B5EF4-FFF2-40B4-BE49-F238E27FC236}">
              <a16:creationId xmlns:a16="http://schemas.microsoft.com/office/drawing/2014/main" id="{00000000-0008-0000-0800-000059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8" name="Text Box 4">
          <a:extLst>
            <a:ext uri="{FF2B5EF4-FFF2-40B4-BE49-F238E27FC236}">
              <a16:creationId xmlns:a16="http://schemas.microsoft.com/office/drawing/2014/main" id="{00000000-0008-0000-0800-00005A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19" name="Text Box 5">
          <a:extLst>
            <a:ext uri="{FF2B5EF4-FFF2-40B4-BE49-F238E27FC236}">
              <a16:creationId xmlns:a16="http://schemas.microsoft.com/office/drawing/2014/main" id="{00000000-0008-0000-0800-00005B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20" name="Text Box 6">
          <a:extLst>
            <a:ext uri="{FF2B5EF4-FFF2-40B4-BE49-F238E27FC236}">
              <a16:creationId xmlns:a16="http://schemas.microsoft.com/office/drawing/2014/main" id="{00000000-0008-0000-0800-00005C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21" name="Text Box 7">
          <a:extLst>
            <a:ext uri="{FF2B5EF4-FFF2-40B4-BE49-F238E27FC236}">
              <a16:creationId xmlns:a16="http://schemas.microsoft.com/office/drawing/2014/main" id="{00000000-0008-0000-0800-00005D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22" name="Text Box 8">
          <a:extLst>
            <a:ext uri="{FF2B5EF4-FFF2-40B4-BE49-F238E27FC236}">
              <a16:creationId xmlns:a16="http://schemas.microsoft.com/office/drawing/2014/main" id="{00000000-0008-0000-0800-00005E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23" name="Text Box 9">
          <a:extLst>
            <a:ext uri="{FF2B5EF4-FFF2-40B4-BE49-F238E27FC236}">
              <a16:creationId xmlns:a16="http://schemas.microsoft.com/office/drawing/2014/main" id="{00000000-0008-0000-0800-00005F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3424" name="Text Box 10">
          <a:extLst>
            <a:ext uri="{FF2B5EF4-FFF2-40B4-BE49-F238E27FC236}">
              <a16:creationId xmlns:a16="http://schemas.microsoft.com/office/drawing/2014/main" id="{00000000-0008-0000-0800-0000600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25" name="Text Box 1">
          <a:extLst>
            <a:ext uri="{FF2B5EF4-FFF2-40B4-BE49-F238E27FC236}">
              <a16:creationId xmlns:a16="http://schemas.microsoft.com/office/drawing/2014/main" id="{00000000-0008-0000-0800-00006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26" name="Text Box 2">
          <a:extLst>
            <a:ext uri="{FF2B5EF4-FFF2-40B4-BE49-F238E27FC236}">
              <a16:creationId xmlns:a16="http://schemas.microsoft.com/office/drawing/2014/main" id="{00000000-0008-0000-0800-00006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27" name="Text Box 3">
          <a:extLst>
            <a:ext uri="{FF2B5EF4-FFF2-40B4-BE49-F238E27FC236}">
              <a16:creationId xmlns:a16="http://schemas.microsoft.com/office/drawing/2014/main" id="{00000000-0008-0000-0800-00006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28" name="Text Box 4">
          <a:extLst>
            <a:ext uri="{FF2B5EF4-FFF2-40B4-BE49-F238E27FC236}">
              <a16:creationId xmlns:a16="http://schemas.microsoft.com/office/drawing/2014/main" id="{00000000-0008-0000-0800-00006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29" name="Text Box 5">
          <a:extLst>
            <a:ext uri="{FF2B5EF4-FFF2-40B4-BE49-F238E27FC236}">
              <a16:creationId xmlns:a16="http://schemas.microsoft.com/office/drawing/2014/main" id="{00000000-0008-0000-0800-00006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0" name="Text Box 6">
          <a:extLst>
            <a:ext uri="{FF2B5EF4-FFF2-40B4-BE49-F238E27FC236}">
              <a16:creationId xmlns:a16="http://schemas.microsoft.com/office/drawing/2014/main" id="{00000000-0008-0000-0800-00006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1" name="Text Box 7">
          <a:extLst>
            <a:ext uri="{FF2B5EF4-FFF2-40B4-BE49-F238E27FC236}">
              <a16:creationId xmlns:a16="http://schemas.microsoft.com/office/drawing/2014/main" id="{00000000-0008-0000-0800-00006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2" name="Text Box 8">
          <a:extLst>
            <a:ext uri="{FF2B5EF4-FFF2-40B4-BE49-F238E27FC236}">
              <a16:creationId xmlns:a16="http://schemas.microsoft.com/office/drawing/2014/main" id="{00000000-0008-0000-0800-00006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3" name="Text Box 9">
          <a:extLst>
            <a:ext uri="{FF2B5EF4-FFF2-40B4-BE49-F238E27FC236}">
              <a16:creationId xmlns:a16="http://schemas.microsoft.com/office/drawing/2014/main" id="{00000000-0008-0000-0800-00006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4" name="Text Box 10">
          <a:extLst>
            <a:ext uri="{FF2B5EF4-FFF2-40B4-BE49-F238E27FC236}">
              <a16:creationId xmlns:a16="http://schemas.microsoft.com/office/drawing/2014/main" id="{00000000-0008-0000-0800-00006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5" name="Text Box 11">
          <a:extLst>
            <a:ext uri="{FF2B5EF4-FFF2-40B4-BE49-F238E27FC236}">
              <a16:creationId xmlns:a16="http://schemas.microsoft.com/office/drawing/2014/main" id="{00000000-0008-0000-0800-00006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6" name="Text Box 1">
          <a:extLst>
            <a:ext uri="{FF2B5EF4-FFF2-40B4-BE49-F238E27FC236}">
              <a16:creationId xmlns:a16="http://schemas.microsoft.com/office/drawing/2014/main" id="{00000000-0008-0000-0800-00006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7" name="Text Box 2">
          <a:extLst>
            <a:ext uri="{FF2B5EF4-FFF2-40B4-BE49-F238E27FC236}">
              <a16:creationId xmlns:a16="http://schemas.microsoft.com/office/drawing/2014/main" id="{00000000-0008-0000-0800-00006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8" name="Text Box 3">
          <a:extLst>
            <a:ext uri="{FF2B5EF4-FFF2-40B4-BE49-F238E27FC236}">
              <a16:creationId xmlns:a16="http://schemas.microsoft.com/office/drawing/2014/main" id="{00000000-0008-0000-0800-00006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39" name="Text Box 4">
          <a:extLst>
            <a:ext uri="{FF2B5EF4-FFF2-40B4-BE49-F238E27FC236}">
              <a16:creationId xmlns:a16="http://schemas.microsoft.com/office/drawing/2014/main" id="{00000000-0008-0000-0800-00006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0" name="Text Box 5">
          <a:extLst>
            <a:ext uri="{FF2B5EF4-FFF2-40B4-BE49-F238E27FC236}">
              <a16:creationId xmlns:a16="http://schemas.microsoft.com/office/drawing/2014/main" id="{00000000-0008-0000-0800-00007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1" name="Text Box 6">
          <a:extLst>
            <a:ext uri="{FF2B5EF4-FFF2-40B4-BE49-F238E27FC236}">
              <a16:creationId xmlns:a16="http://schemas.microsoft.com/office/drawing/2014/main" id="{00000000-0008-0000-0800-00007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2" name="Text Box 7">
          <a:extLst>
            <a:ext uri="{FF2B5EF4-FFF2-40B4-BE49-F238E27FC236}">
              <a16:creationId xmlns:a16="http://schemas.microsoft.com/office/drawing/2014/main" id="{00000000-0008-0000-0800-00007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3" name="Text Box 8">
          <a:extLst>
            <a:ext uri="{FF2B5EF4-FFF2-40B4-BE49-F238E27FC236}">
              <a16:creationId xmlns:a16="http://schemas.microsoft.com/office/drawing/2014/main" id="{00000000-0008-0000-0800-00007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4" name="Text Box 9">
          <a:extLst>
            <a:ext uri="{FF2B5EF4-FFF2-40B4-BE49-F238E27FC236}">
              <a16:creationId xmlns:a16="http://schemas.microsoft.com/office/drawing/2014/main" id="{00000000-0008-0000-0800-00007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5" name="Text Box 10">
          <a:extLst>
            <a:ext uri="{FF2B5EF4-FFF2-40B4-BE49-F238E27FC236}">
              <a16:creationId xmlns:a16="http://schemas.microsoft.com/office/drawing/2014/main" id="{00000000-0008-0000-0800-00007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6" name="Text Box 11">
          <a:extLst>
            <a:ext uri="{FF2B5EF4-FFF2-40B4-BE49-F238E27FC236}">
              <a16:creationId xmlns:a16="http://schemas.microsoft.com/office/drawing/2014/main" id="{00000000-0008-0000-0800-00007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7" name="Text Box 1">
          <a:extLst>
            <a:ext uri="{FF2B5EF4-FFF2-40B4-BE49-F238E27FC236}">
              <a16:creationId xmlns:a16="http://schemas.microsoft.com/office/drawing/2014/main" id="{00000000-0008-0000-0800-00007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8" name="Text Box 2">
          <a:extLst>
            <a:ext uri="{FF2B5EF4-FFF2-40B4-BE49-F238E27FC236}">
              <a16:creationId xmlns:a16="http://schemas.microsoft.com/office/drawing/2014/main" id="{00000000-0008-0000-0800-00007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49" name="Text Box 3">
          <a:extLst>
            <a:ext uri="{FF2B5EF4-FFF2-40B4-BE49-F238E27FC236}">
              <a16:creationId xmlns:a16="http://schemas.microsoft.com/office/drawing/2014/main" id="{00000000-0008-0000-0800-00007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0" name="Text Box 4">
          <a:extLst>
            <a:ext uri="{FF2B5EF4-FFF2-40B4-BE49-F238E27FC236}">
              <a16:creationId xmlns:a16="http://schemas.microsoft.com/office/drawing/2014/main" id="{00000000-0008-0000-0800-00007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1" name="Text Box 5">
          <a:extLst>
            <a:ext uri="{FF2B5EF4-FFF2-40B4-BE49-F238E27FC236}">
              <a16:creationId xmlns:a16="http://schemas.microsoft.com/office/drawing/2014/main" id="{00000000-0008-0000-0800-00007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2" name="Text Box 6">
          <a:extLst>
            <a:ext uri="{FF2B5EF4-FFF2-40B4-BE49-F238E27FC236}">
              <a16:creationId xmlns:a16="http://schemas.microsoft.com/office/drawing/2014/main" id="{00000000-0008-0000-0800-00007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3" name="Text Box 7">
          <a:extLst>
            <a:ext uri="{FF2B5EF4-FFF2-40B4-BE49-F238E27FC236}">
              <a16:creationId xmlns:a16="http://schemas.microsoft.com/office/drawing/2014/main" id="{00000000-0008-0000-0800-00007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4" name="Text Box 8">
          <a:extLst>
            <a:ext uri="{FF2B5EF4-FFF2-40B4-BE49-F238E27FC236}">
              <a16:creationId xmlns:a16="http://schemas.microsoft.com/office/drawing/2014/main" id="{00000000-0008-0000-0800-00007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5" name="Text Box 9">
          <a:extLst>
            <a:ext uri="{FF2B5EF4-FFF2-40B4-BE49-F238E27FC236}">
              <a16:creationId xmlns:a16="http://schemas.microsoft.com/office/drawing/2014/main" id="{00000000-0008-0000-0800-00007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6" name="Text Box 10">
          <a:extLst>
            <a:ext uri="{FF2B5EF4-FFF2-40B4-BE49-F238E27FC236}">
              <a16:creationId xmlns:a16="http://schemas.microsoft.com/office/drawing/2014/main" id="{00000000-0008-0000-0800-00008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7" name="Text Box 11">
          <a:extLst>
            <a:ext uri="{FF2B5EF4-FFF2-40B4-BE49-F238E27FC236}">
              <a16:creationId xmlns:a16="http://schemas.microsoft.com/office/drawing/2014/main" id="{00000000-0008-0000-0800-00008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8" name="Text Box 1">
          <a:extLst>
            <a:ext uri="{FF2B5EF4-FFF2-40B4-BE49-F238E27FC236}">
              <a16:creationId xmlns:a16="http://schemas.microsoft.com/office/drawing/2014/main" id="{00000000-0008-0000-0800-00008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59" name="Text Box 2">
          <a:extLst>
            <a:ext uri="{FF2B5EF4-FFF2-40B4-BE49-F238E27FC236}">
              <a16:creationId xmlns:a16="http://schemas.microsoft.com/office/drawing/2014/main" id="{00000000-0008-0000-0800-00008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0" name="Text Box 3">
          <a:extLst>
            <a:ext uri="{FF2B5EF4-FFF2-40B4-BE49-F238E27FC236}">
              <a16:creationId xmlns:a16="http://schemas.microsoft.com/office/drawing/2014/main" id="{00000000-0008-0000-0800-00008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1" name="Text Box 4">
          <a:extLst>
            <a:ext uri="{FF2B5EF4-FFF2-40B4-BE49-F238E27FC236}">
              <a16:creationId xmlns:a16="http://schemas.microsoft.com/office/drawing/2014/main" id="{00000000-0008-0000-0800-00008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2" name="Text Box 5">
          <a:extLst>
            <a:ext uri="{FF2B5EF4-FFF2-40B4-BE49-F238E27FC236}">
              <a16:creationId xmlns:a16="http://schemas.microsoft.com/office/drawing/2014/main" id="{00000000-0008-0000-0800-00008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3" name="Text Box 6">
          <a:extLst>
            <a:ext uri="{FF2B5EF4-FFF2-40B4-BE49-F238E27FC236}">
              <a16:creationId xmlns:a16="http://schemas.microsoft.com/office/drawing/2014/main" id="{00000000-0008-0000-0800-00008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4" name="Text Box 7">
          <a:extLst>
            <a:ext uri="{FF2B5EF4-FFF2-40B4-BE49-F238E27FC236}">
              <a16:creationId xmlns:a16="http://schemas.microsoft.com/office/drawing/2014/main" id="{00000000-0008-0000-0800-00008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5" name="Text Box 8">
          <a:extLst>
            <a:ext uri="{FF2B5EF4-FFF2-40B4-BE49-F238E27FC236}">
              <a16:creationId xmlns:a16="http://schemas.microsoft.com/office/drawing/2014/main" id="{00000000-0008-0000-0800-00008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6" name="Text Box 9">
          <a:extLst>
            <a:ext uri="{FF2B5EF4-FFF2-40B4-BE49-F238E27FC236}">
              <a16:creationId xmlns:a16="http://schemas.microsoft.com/office/drawing/2014/main" id="{00000000-0008-0000-0800-00008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7" name="Text Box 10">
          <a:extLst>
            <a:ext uri="{FF2B5EF4-FFF2-40B4-BE49-F238E27FC236}">
              <a16:creationId xmlns:a16="http://schemas.microsoft.com/office/drawing/2014/main" id="{00000000-0008-0000-0800-00008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8" name="Text Box 11">
          <a:extLst>
            <a:ext uri="{FF2B5EF4-FFF2-40B4-BE49-F238E27FC236}">
              <a16:creationId xmlns:a16="http://schemas.microsoft.com/office/drawing/2014/main" id="{00000000-0008-0000-0800-00008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69" name="Text Box 1">
          <a:extLst>
            <a:ext uri="{FF2B5EF4-FFF2-40B4-BE49-F238E27FC236}">
              <a16:creationId xmlns:a16="http://schemas.microsoft.com/office/drawing/2014/main" id="{00000000-0008-0000-0800-00008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0" name="Text Box 2">
          <a:extLst>
            <a:ext uri="{FF2B5EF4-FFF2-40B4-BE49-F238E27FC236}">
              <a16:creationId xmlns:a16="http://schemas.microsoft.com/office/drawing/2014/main" id="{00000000-0008-0000-0800-00008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1" name="Text Box 3">
          <a:extLst>
            <a:ext uri="{FF2B5EF4-FFF2-40B4-BE49-F238E27FC236}">
              <a16:creationId xmlns:a16="http://schemas.microsoft.com/office/drawing/2014/main" id="{00000000-0008-0000-0800-00008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2" name="Text Box 4">
          <a:extLst>
            <a:ext uri="{FF2B5EF4-FFF2-40B4-BE49-F238E27FC236}">
              <a16:creationId xmlns:a16="http://schemas.microsoft.com/office/drawing/2014/main" id="{00000000-0008-0000-0800-00009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3" name="Text Box 5">
          <a:extLst>
            <a:ext uri="{FF2B5EF4-FFF2-40B4-BE49-F238E27FC236}">
              <a16:creationId xmlns:a16="http://schemas.microsoft.com/office/drawing/2014/main" id="{00000000-0008-0000-0800-00009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4" name="Text Box 6">
          <a:extLst>
            <a:ext uri="{FF2B5EF4-FFF2-40B4-BE49-F238E27FC236}">
              <a16:creationId xmlns:a16="http://schemas.microsoft.com/office/drawing/2014/main" id="{00000000-0008-0000-0800-00009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5" name="Text Box 7">
          <a:extLst>
            <a:ext uri="{FF2B5EF4-FFF2-40B4-BE49-F238E27FC236}">
              <a16:creationId xmlns:a16="http://schemas.microsoft.com/office/drawing/2014/main" id="{00000000-0008-0000-0800-00009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6" name="Text Box 8">
          <a:extLst>
            <a:ext uri="{FF2B5EF4-FFF2-40B4-BE49-F238E27FC236}">
              <a16:creationId xmlns:a16="http://schemas.microsoft.com/office/drawing/2014/main" id="{00000000-0008-0000-0800-00009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7" name="Text Box 9">
          <a:extLst>
            <a:ext uri="{FF2B5EF4-FFF2-40B4-BE49-F238E27FC236}">
              <a16:creationId xmlns:a16="http://schemas.microsoft.com/office/drawing/2014/main" id="{00000000-0008-0000-0800-00009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8" name="Text Box 10">
          <a:extLst>
            <a:ext uri="{FF2B5EF4-FFF2-40B4-BE49-F238E27FC236}">
              <a16:creationId xmlns:a16="http://schemas.microsoft.com/office/drawing/2014/main" id="{00000000-0008-0000-0800-00009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79" name="Text Box 11">
          <a:extLst>
            <a:ext uri="{FF2B5EF4-FFF2-40B4-BE49-F238E27FC236}">
              <a16:creationId xmlns:a16="http://schemas.microsoft.com/office/drawing/2014/main" id="{00000000-0008-0000-0800-00009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0" name="Text Box 1">
          <a:extLst>
            <a:ext uri="{FF2B5EF4-FFF2-40B4-BE49-F238E27FC236}">
              <a16:creationId xmlns:a16="http://schemas.microsoft.com/office/drawing/2014/main" id="{00000000-0008-0000-0800-00009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1" name="Text Box 2">
          <a:extLst>
            <a:ext uri="{FF2B5EF4-FFF2-40B4-BE49-F238E27FC236}">
              <a16:creationId xmlns:a16="http://schemas.microsoft.com/office/drawing/2014/main" id="{00000000-0008-0000-0800-00009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2" name="Text Box 3">
          <a:extLst>
            <a:ext uri="{FF2B5EF4-FFF2-40B4-BE49-F238E27FC236}">
              <a16:creationId xmlns:a16="http://schemas.microsoft.com/office/drawing/2014/main" id="{00000000-0008-0000-0800-00009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3" name="Text Box 4">
          <a:extLst>
            <a:ext uri="{FF2B5EF4-FFF2-40B4-BE49-F238E27FC236}">
              <a16:creationId xmlns:a16="http://schemas.microsoft.com/office/drawing/2014/main" id="{00000000-0008-0000-0800-00009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4" name="Text Box 5">
          <a:extLst>
            <a:ext uri="{FF2B5EF4-FFF2-40B4-BE49-F238E27FC236}">
              <a16:creationId xmlns:a16="http://schemas.microsoft.com/office/drawing/2014/main" id="{00000000-0008-0000-0800-00009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5" name="Text Box 6">
          <a:extLst>
            <a:ext uri="{FF2B5EF4-FFF2-40B4-BE49-F238E27FC236}">
              <a16:creationId xmlns:a16="http://schemas.microsoft.com/office/drawing/2014/main" id="{00000000-0008-0000-0800-00009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6" name="Text Box 7">
          <a:extLst>
            <a:ext uri="{FF2B5EF4-FFF2-40B4-BE49-F238E27FC236}">
              <a16:creationId xmlns:a16="http://schemas.microsoft.com/office/drawing/2014/main" id="{00000000-0008-0000-0800-00009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7" name="Text Box 8">
          <a:extLst>
            <a:ext uri="{FF2B5EF4-FFF2-40B4-BE49-F238E27FC236}">
              <a16:creationId xmlns:a16="http://schemas.microsoft.com/office/drawing/2014/main" id="{00000000-0008-0000-0800-00009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8" name="Text Box 9">
          <a:extLst>
            <a:ext uri="{FF2B5EF4-FFF2-40B4-BE49-F238E27FC236}">
              <a16:creationId xmlns:a16="http://schemas.microsoft.com/office/drawing/2014/main" id="{00000000-0008-0000-0800-0000A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89" name="Text Box 10">
          <a:extLst>
            <a:ext uri="{FF2B5EF4-FFF2-40B4-BE49-F238E27FC236}">
              <a16:creationId xmlns:a16="http://schemas.microsoft.com/office/drawing/2014/main" id="{00000000-0008-0000-0800-0000A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0" name="Text Box 11">
          <a:extLst>
            <a:ext uri="{FF2B5EF4-FFF2-40B4-BE49-F238E27FC236}">
              <a16:creationId xmlns:a16="http://schemas.microsoft.com/office/drawing/2014/main" id="{00000000-0008-0000-0800-0000A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1" name="Text Box 1">
          <a:extLst>
            <a:ext uri="{FF2B5EF4-FFF2-40B4-BE49-F238E27FC236}">
              <a16:creationId xmlns:a16="http://schemas.microsoft.com/office/drawing/2014/main" id="{00000000-0008-0000-0800-0000A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2" name="Text Box 2">
          <a:extLst>
            <a:ext uri="{FF2B5EF4-FFF2-40B4-BE49-F238E27FC236}">
              <a16:creationId xmlns:a16="http://schemas.microsoft.com/office/drawing/2014/main" id="{00000000-0008-0000-0800-0000A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3" name="Text Box 3">
          <a:extLst>
            <a:ext uri="{FF2B5EF4-FFF2-40B4-BE49-F238E27FC236}">
              <a16:creationId xmlns:a16="http://schemas.microsoft.com/office/drawing/2014/main" id="{00000000-0008-0000-0800-0000A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4" name="Text Box 4">
          <a:extLst>
            <a:ext uri="{FF2B5EF4-FFF2-40B4-BE49-F238E27FC236}">
              <a16:creationId xmlns:a16="http://schemas.microsoft.com/office/drawing/2014/main" id="{00000000-0008-0000-0800-0000A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5" name="Text Box 5">
          <a:extLst>
            <a:ext uri="{FF2B5EF4-FFF2-40B4-BE49-F238E27FC236}">
              <a16:creationId xmlns:a16="http://schemas.microsoft.com/office/drawing/2014/main" id="{00000000-0008-0000-0800-0000A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6" name="Text Box 6">
          <a:extLst>
            <a:ext uri="{FF2B5EF4-FFF2-40B4-BE49-F238E27FC236}">
              <a16:creationId xmlns:a16="http://schemas.microsoft.com/office/drawing/2014/main" id="{00000000-0008-0000-0800-0000A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7" name="Text Box 7">
          <a:extLst>
            <a:ext uri="{FF2B5EF4-FFF2-40B4-BE49-F238E27FC236}">
              <a16:creationId xmlns:a16="http://schemas.microsoft.com/office/drawing/2014/main" id="{00000000-0008-0000-0800-0000A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8" name="Text Box 8">
          <a:extLst>
            <a:ext uri="{FF2B5EF4-FFF2-40B4-BE49-F238E27FC236}">
              <a16:creationId xmlns:a16="http://schemas.microsoft.com/office/drawing/2014/main" id="{00000000-0008-0000-0800-0000A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499" name="Text Box 9">
          <a:extLst>
            <a:ext uri="{FF2B5EF4-FFF2-40B4-BE49-F238E27FC236}">
              <a16:creationId xmlns:a16="http://schemas.microsoft.com/office/drawing/2014/main" id="{00000000-0008-0000-0800-0000A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0" name="Text Box 10">
          <a:extLst>
            <a:ext uri="{FF2B5EF4-FFF2-40B4-BE49-F238E27FC236}">
              <a16:creationId xmlns:a16="http://schemas.microsoft.com/office/drawing/2014/main" id="{00000000-0008-0000-0800-0000A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1" name="Text Box 11">
          <a:extLst>
            <a:ext uri="{FF2B5EF4-FFF2-40B4-BE49-F238E27FC236}">
              <a16:creationId xmlns:a16="http://schemas.microsoft.com/office/drawing/2014/main" id="{00000000-0008-0000-0800-0000A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2" name="Text Box 1">
          <a:extLst>
            <a:ext uri="{FF2B5EF4-FFF2-40B4-BE49-F238E27FC236}">
              <a16:creationId xmlns:a16="http://schemas.microsoft.com/office/drawing/2014/main" id="{00000000-0008-0000-0800-0000A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3" name="Text Box 2">
          <a:extLst>
            <a:ext uri="{FF2B5EF4-FFF2-40B4-BE49-F238E27FC236}">
              <a16:creationId xmlns:a16="http://schemas.microsoft.com/office/drawing/2014/main" id="{00000000-0008-0000-0800-0000A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4" name="Text Box 3">
          <a:extLst>
            <a:ext uri="{FF2B5EF4-FFF2-40B4-BE49-F238E27FC236}">
              <a16:creationId xmlns:a16="http://schemas.microsoft.com/office/drawing/2014/main" id="{00000000-0008-0000-0800-0000B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5" name="Text Box 4">
          <a:extLst>
            <a:ext uri="{FF2B5EF4-FFF2-40B4-BE49-F238E27FC236}">
              <a16:creationId xmlns:a16="http://schemas.microsoft.com/office/drawing/2014/main" id="{00000000-0008-0000-0800-0000B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6" name="Text Box 5">
          <a:extLst>
            <a:ext uri="{FF2B5EF4-FFF2-40B4-BE49-F238E27FC236}">
              <a16:creationId xmlns:a16="http://schemas.microsoft.com/office/drawing/2014/main" id="{00000000-0008-0000-0800-0000B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7" name="Text Box 6">
          <a:extLst>
            <a:ext uri="{FF2B5EF4-FFF2-40B4-BE49-F238E27FC236}">
              <a16:creationId xmlns:a16="http://schemas.microsoft.com/office/drawing/2014/main" id="{00000000-0008-0000-0800-0000B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8" name="Text Box 7">
          <a:extLst>
            <a:ext uri="{FF2B5EF4-FFF2-40B4-BE49-F238E27FC236}">
              <a16:creationId xmlns:a16="http://schemas.microsoft.com/office/drawing/2014/main" id="{00000000-0008-0000-0800-0000B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09" name="Text Box 8">
          <a:extLst>
            <a:ext uri="{FF2B5EF4-FFF2-40B4-BE49-F238E27FC236}">
              <a16:creationId xmlns:a16="http://schemas.microsoft.com/office/drawing/2014/main" id="{00000000-0008-0000-0800-0000B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10" name="Text Box 9">
          <a:extLst>
            <a:ext uri="{FF2B5EF4-FFF2-40B4-BE49-F238E27FC236}">
              <a16:creationId xmlns:a16="http://schemas.microsoft.com/office/drawing/2014/main" id="{00000000-0008-0000-0800-0000B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11" name="Text Box 10">
          <a:extLst>
            <a:ext uri="{FF2B5EF4-FFF2-40B4-BE49-F238E27FC236}">
              <a16:creationId xmlns:a16="http://schemas.microsoft.com/office/drawing/2014/main" id="{00000000-0008-0000-0800-0000B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12" name="Text Box 11">
          <a:extLst>
            <a:ext uri="{FF2B5EF4-FFF2-40B4-BE49-F238E27FC236}">
              <a16:creationId xmlns:a16="http://schemas.microsoft.com/office/drawing/2014/main" id="{00000000-0008-0000-0800-0000B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3513" name="Text Box 1">
          <a:extLst>
            <a:ext uri="{FF2B5EF4-FFF2-40B4-BE49-F238E27FC236}">
              <a16:creationId xmlns:a16="http://schemas.microsoft.com/office/drawing/2014/main" id="{00000000-0008-0000-0800-0000B90D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3514" name="Text Box 2">
          <a:extLst>
            <a:ext uri="{FF2B5EF4-FFF2-40B4-BE49-F238E27FC236}">
              <a16:creationId xmlns:a16="http://schemas.microsoft.com/office/drawing/2014/main" id="{00000000-0008-0000-0800-0000BA0D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3515" name="Text Box 3">
          <a:extLst>
            <a:ext uri="{FF2B5EF4-FFF2-40B4-BE49-F238E27FC236}">
              <a16:creationId xmlns:a16="http://schemas.microsoft.com/office/drawing/2014/main" id="{00000000-0008-0000-0800-0000BB0D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3516" name="Text Box 4">
          <a:extLst>
            <a:ext uri="{FF2B5EF4-FFF2-40B4-BE49-F238E27FC236}">
              <a16:creationId xmlns:a16="http://schemas.microsoft.com/office/drawing/2014/main" id="{00000000-0008-0000-0800-0000BC0D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17" name="Text Box 49">
          <a:extLst>
            <a:ext uri="{FF2B5EF4-FFF2-40B4-BE49-F238E27FC236}">
              <a16:creationId xmlns:a16="http://schemas.microsoft.com/office/drawing/2014/main" id="{00000000-0008-0000-0800-0000BD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18" name="Text Box 50">
          <a:extLst>
            <a:ext uri="{FF2B5EF4-FFF2-40B4-BE49-F238E27FC236}">
              <a16:creationId xmlns:a16="http://schemas.microsoft.com/office/drawing/2014/main" id="{00000000-0008-0000-0800-0000BE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19" name="Text Box 51">
          <a:extLst>
            <a:ext uri="{FF2B5EF4-FFF2-40B4-BE49-F238E27FC236}">
              <a16:creationId xmlns:a16="http://schemas.microsoft.com/office/drawing/2014/main" id="{00000000-0008-0000-0800-0000BF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0" name="Text Box 52">
          <a:extLst>
            <a:ext uri="{FF2B5EF4-FFF2-40B4-BE49-F238E27FC236}">
              <a16:creationId xmlns:a16="http://schemas.microsoft.com/office/drawing/2014/main" id="{00000000-0008-0000-0800-0000C0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1" name="Text Box 53">
          <a:extLst>
            <a:ext uri="{FF2B5EF4-FFF2-40B4-BE49-F238E27FC236}">
              <a16:creationId xmlns:a16="http://schemas.microsoft.com/office/drawing/2014/main" id="{00000000-0008-0000-0800-0000C1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2" name="Text Box 54">
          <a:extLst>
            <a:ext uri="{FF2B5EF4-FFF2-40B4-BE49-F238E27FC236}">
              <a16:creationId xmlns:a16="http://schemas.microsoft.com/office/drawing/2014/main" id="{00000000-0008-0000-0800-0000C2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3" name="Text Box 55">
          <a:extLst>
            <a:ext uri="{FF2B5EF4-FFF2-40B4-BE49-F238E27FC236}">
              <a16:creationId xmlns:a16="http://schemas.microsoft.com/office/drawing/2014/main" id="{00000000-0008-0000-0800-0000C3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4" name="Text Box 56">
          <a:extLst>
            <a:ext uri="{FF2B5EF4-FFF2-40B4-BE49-F238E27FC236}">
              <a16:creationId xmlns:a16="http://schemas.microsoft.com/office/drawing/2014/main" id="{00000000-0008-0000-0800-0000C4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5" name="Text Box 57">
          <a:extLst>
            <a:ext uri="{FF2B5EF4-FFF2-40B4-BE49-F238E27FC236}">
              <a16:creationId xmlns:a16="http://schemas.microsoft.com/office/drawing/2014/main" id="{00000000-0008-0000-0800-0000C5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6" name="Text Box 58">
          <a:extLst>
            <a:ext uri="{FF2B5EF4-FFF2-40B4-BE49-F238E27FC236}">
              <a16:creationId xmlns:a16="http://schemas.microsoft.com/office/drawing/2014/main" id="{00000000-0008-0000-0800-0000C6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527" name="Text Box 59">
          <a:extLst>
            <a:ext uri="{FF2B5EF4-FFF2-40B4-BE49-F238E27FC236}">
              <a16:creationId xmlns:a16="http://schemas.microsoft.com/office/drawing/2014/main" id="{00000000-0008-0000-0800-0000C70D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28" name="Text Box 1">
          <a:extLst>
            <a:ext uri="{FF2B5EF4-FFF2-40B4-BE49-F238E27FC236}">
              <a16:creationId xmlns:a16="http://schemas.microsoft.com/office/drawing/2014/main" id="{00000000-0008-0000-0800-0000C8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29" name="Text Box 2">
          <a:extLst>
            <a:ext uri="{FF2B5EF4-FFF2-40B4-BE49-F238E27FC236}">
              <a16:creationId xmlns:a16="http://schemas.microsoft.com/office/drawing/2014/main" id="{00000000-0008-0000-0800-0000C9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0" name="Text Box 3">
          <a:extLst>
            <a:ext uri="{FF2B5EF4-FFF2-40B4-BE49-F238E27FC236}">
              <a16:creationId xmlns:a16="http://schemas.microsoft.com/office/drawing/2014/main" id="{00000000-0008-0000-0800-0000CA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1" name="Text Box 4">
          <a:extLst>
            <a:ext uri="{FF2B5EF4-FFF2-40B4-BE49-F238E27FC236}">
              <a16:creationId xmlns:a16="http://schemas.microsoft.com/office/drawing/2014/main" id="{00000000-0008-0000-0800-0000CB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2" name="Text Box 5">
          <a:extLst>
            <a:ext uri="{FF2B5EF4-FFF2-40B4-BE49-F238E27FC236}">
              <a16:creationId xmlns:a16="http://schemas.microsoft.com/office/drawing/2014/main" id="{00000000-0008-0000-0800-0000CC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3" name="Text Box 6">
          <a:extLst>
            <a:ext uri="{FF2B5EF4-FFF2-40B4-BE49-F238E27FC236}">
              <a16:creationId xmlns:a16="http://schemas.microsoft.com/office/drawing/2014/main" id="{00000000-0008-0000-0800-0000CD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4" name="Text Box 7">
          <a:extLst>
            <a:ext uri="{FF2B5EF4-FFF2-40B4-BE49-F238E27FC236}">
              <a16:creationId xmlns:a16="http://schemas.microsoft.com/office/drawing/2014/main" id="{00000000-0008-0000-0800-0000CE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5" name="Text Box 8">
          <a:extLst>
            <a:ext uri="{FF2B5EF4-FFF2-40B4-BE49-F238E27FC236}">
              <a16:creationId xmlns:a16="http://schemas.microsoft.com/office/drawing/2014/main" id="{00000000-0008-0000-0800-0000CF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6" name="Text Box 9">
          <a:extLst>
            <a:ext uri="{FF2B5EF4-FFF2-40B4-BE49-F238E27FC236}">
              <a16:creationId xmlns:a16="http://schemas.microsoft.com/office/drawing/2014/main" id="{00000000-0008-0000-0800-0000D0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7" name="Text Box 10">
          <a:extLst>
            <a:ext uri="{FF2B5EF4-FFF2-40B4-BE49-F238E27FC236}">
              <a16:creationId xmlns:a16="http://schemas.microsoft.com/office/drawing/2014/main" id="{00000000-0008-0000-0800-0000D1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8" name="Text Box 11">
          <a:extLst>
            <a:ext uri="{FF2B5EF4-FFF2-40B4-BE49-F238E27FC236}">
              <a16:creationId xmlns:a16="http://schemas.microsoft.com/office/drawing/2014/main" id="{00000000-0008-0000-0800-0000D2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39" name="Text Box 1">
          <a:extLst>
            <a:ext uri="{FF2B5EF4-FFF2-40B4-BE49-F238E27FC236}">
              <a16:creationId xmlns:a16="http://schemas.microsoft.com/office/drawing/2014/main" id="{00000000-0008-0000-0800-0000D3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0" name="Text Box 2">
          <a:extLst>
            <a:ext uri="{FF2B5EF4-FFF2-40B4-BE49-F238E27FC236}">
              <a16:creationId xmlns:a16="http://schemas.microsoft.com/office/drawing/2014/main" id="{00000000-0008-0000-0800-0000D4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1" name="Text Box 3">
          <a:extLst>
            <a:ext uri="{FF2B5EF4-FFF2-40B4-BE49-F238E27FC236}">
              <a16:creationId xmlns:a16="http://schemas.microsoft.com/office/drawing/2014/main" id="{00000000-0008-0000-0800-0000D5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2" name="Text Box 4">
          <a:extLst>
            <a:ext uri="{FF2B5EF4-FFF2-40B4-BE49-F238E27FC236}">
              <a16:creationId xmlns:a16="http://schemas.microsoft.com/office/drawing/2014/main" id="{00000000-0008-0000-0800-0000D6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3" name="Text Box 5">
          <a:extLst>
            <a:ext uri="{FF2B5EF4-FFF2-40B4-BE49-F238E27FC236}">
              <a16:creationId xmlns:a16="http://schemas.microsoft.com/office/drawing/2014/main" id="{00000000-0008-0000-0800-0000D7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4" name="Text Box 6">
          <a:extLst>
            <a:ext uri="{FF2B5EF4-FFF2-40B4-BE49-F238E27FC236}">
              <a16:creationId xmlns:a16="http://schemas.microsoft.com/office/drawing/2014/main" id="{00000000-0008-0000-0800-0000D8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5" name="Text Box 7">
          <a:extLst>
            <a:ext uri="{FF2B5EF4-FFF2-40B4-BE49-F238E27FC236}">
              <a16:creationId xmlns:a16="http://schemas.microsoft.com/office/drawing/2014/main" id="{00000000-0008-0000-0800-0000D9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6" name="Text Box 8">
          <a:extLst>
            <a:ext uri="{FF2B5EF4-FFF2-40B4-BE49-F238E27FC236}">
              <a16:creationId xmlns:a16="http://schemas.microsoft.com/office/drawing/2014/main" id="{00000000-0008-0000-0800-0000DA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7" name="Text Box 9">
          <a:extLst>
            <a:ext uri="{FF2B5EF4-FFF2-40B4-BE49-F238E27FC236}">
              <a16:creationId xmlns:a16="http://schemas.microsoft.com/office/drawing/2014/main" id="{00000000-0008-0000-0800-0000DB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8" name="Text Box 10">
          <a:extLst>
            <a:ext uri="{FF2B5EF4-FFF2-40B4-BE49-F238E27FC236}">
              <a16:creationId xmlns:a16="http://schemas.microsoft.com/office/drawing/2014/main" id="{00000000-0008-0000-0800-0000DC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49" name="Text Box 11">
          <a:extLst>
            <a:ext uri="{FF2B5EF4-FFF2-40B4-BE49-F238E27FC236}">
              <a16:creationId xmlns:a16="http://schemas.microsoft.com/office/drawing/2014/main" id="{00000000-0008-0000-0800-0000DD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0" name="Text Box 1">
          <a:extLst>
            <a:ext uri="{FF2B5EF4-FFF2-40B4-BE49-F238E27FC236}">
              <a16:creationId xmlns:a16="http://schemas.microsoft.com/office/drawing/2014/main" id="{00000000-0008-0000-0800-0000DE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1" name="Text Box 2">
          <a:extLst>
            <a:ext uri="{FF2B5EF4-FFF2-40B4-BE49-F238E27FC236}">
              <a16:creationId xmlns:a16="http://schemas.microsoft.com/office/drawing/2014/main" id="{00000000-0008-0000-0800-0000DF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2" name="Text Box 3">
          <a:extLst>
            <a:ext uri="{FF2B5EF4-FFF2-40B4-BE49-F238E27FC236}">
              <a16:creationId xmlns:a16="http://schemas.microsoft.com/office/drawing/2014/main" id="{00000000-0008-0000-0800-0000E0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3" name="Text Box 4">
          <a:extLst>
            <a:ext uri="{FF2B5EF4-FFF2-40B4-BE49-F238E27FC236}">
              <a16:creationId xmlns:a16="http://schemas.microsoft.com/office/drawing/2014/main" id="{00000000-0008-0000-0800-0000E1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4" name="Text Box 5">
          <a:extLst>
            <a:ext uri="{FF2B5EF4-FFF2-40B4-BE49-F238E27FC236}">
              <a16:creationId xmlns:a16="http://schemas.microsoft.com/office/drawing/2014/main" id="{00000000-0008-0000-0800-0000E2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5" name="Text Box 6">
          <a:extLst>
            <a:ext uri="{FF2B5EF4-FFF2-40B4-BE49-F238E27FC236}">
              <a16:creationId xmlns:a16="http://schemas.microsoft.com/office/drawing/2014/main" id="{00000000-0008-0000-0800-0000E3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6" name="Text Box 7">
          <a:extLst>
            <a:ext uri="{FF2B5EF4-FFF2-40B4-BE49-F238E27FC236}">
              <a16:creationId xmlns:a16="http://schemas.microsoft.com/office/drawing/2014/main" id="{00000000-0008-0000-0800-0000E4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7" name="Text Box 8">
          <a:extLst>
            <a:ext uri="{FF2B5EF4-FFF2-40B4-BE49-F238E27FC236}">
              <a16:creationId xmlns:a16="http://schemas.microsoft.com/office/drawing/2014/main" id="{00000000-0008-0000-0800-0000E5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8" name="Text Box 9">
          <a:extLst>
            <a:ext uri="{FF2B5EF4-FFF2-40B4-BE49-F238E27FC236}">
              <a16:creationId xmlns:a16="http://schemas.microsoft.com/office/drawing/2014/main" id="{00000000-0008-0000-0800-0000E6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559" name="Text Box 10">
          <a:extLst>
            <a:ext uri="{FF2B5EF4-FFF2-40B4-BE49-F238E27FC236}">
              <a16:creationId xmlns:a16="http://schemas.microsoft.com/office/drawing/2014/main" id="{00000000-0008-0000-0800-0000E70D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0" name="Text Box 1">
          <a:extLst>
            <a:ext uri="{FF2B5EF4-FFF2-40B4-BE49-F238E27FC236}">
              <a16:creationId xmlns:a16="http://schemas.microsoft.com/office/drawing/2014/main" id="{00000000-0008-0000-0800-0000E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1" name="Text Box 2">
          <a:extLst>
            <a:ext uri="{FF2B5EF4-FFF2-40B4-BE49-F238E27FC236}">
              <a16:creationId xmlns:a16="http://schemas.microsoft.com/office/drawing/2014/main" id="{00000000-0008-0000-0800-0000E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2" name="Text Box 3">
          <a:extLst>
            <a:ext uri="{FF2B5EF4-FFF2-40B4-BE49-F238E27FC236}">
              <a16:creationId xmlns:a16="http://schemas.microsoft.com/office/drawing/2014/main" id="{00000000-0008-0000-0800-0000E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3" name="Text Box 4">
          <a:extLst>
            <a:ext uri="{FF2B5EF4-FFF2-40B4-BE49-F238E27FC236}">
              <a16:creationId xmlns:a16="http://schemas.microsoft.com/office/drawing/2014/main" id="{00000000-0008-0000-0800-0000E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4" name="Text Box 5">
          <a:extLst>
            <a:ext uri="{FF2B5EF4-FFF2-40B4-BE49-F238E27FC236}">
              <a16:creationId xmlns:a16="http://schemas.microsoft.com/office/drawing/2014/main" id="{00000000-0008-0000-0800-0000E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5" name="Text Box 6">
          <a:extLst>
            <a:ext uri="{FF2B5EF4-FFF2-40B4-BE49-F238E27FC236}">
              <a16:creationId xmlns:a16="http://schemas.microsoft.com/office/drawing/2014/main" id="{00000000-0008-0000-0800-0000E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6" name="Text Box 7">
          <a:extLst>
            <a:ext uri="{FF2B5EF4-FFF2-40B4-BE49-F238E27FC236}">
              <a16:creationId xmlns:a16="http://schemas.microsoft.com/office/drawing/2014/main" id="{00000000-0008-0000-0800-0000E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7" name="Text Box 8">
          <a:extLst>
            <a:ext uri="{FF2B5EF4-FFF2-40B4-BE49-F238E27FC236}">
              <a16:creationId xmlns:a16="http://schemas.microsoft.com/office/drawing/2014/main" id="{00000000-0008-0000-0800-0000E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8" name="Text Box 9">
          <a:extLst>
            <a:ext uri="{FF2B5EF4-FFF2-40B4-BE49-F238E27FC236}">
              <a16:creationId xmlns:a16="http://schemas.microsoft.com/office/drawing/2014/main" id="{00000000-0008-0000-0800-0000F0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69" name="Text Box 10">
          <a:extLst>
            <a:ext uri="{FF2B5EF4-FFF2-40B4-BE49-F238E27FC236}">
              <a16:creationId xmlns:a16="http://schemas.microsoft.com/office/drawing/2014/main" id="{00000000-0008-0000-0800-0000F1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0" name="Text Box 11">
          <a:extLst>
            <a:ext uri="{FF2B5EF4-FFF2-40B4-BE49-F238E27FC236}">
              <a16:creationId xmlns:a16="http://schemas.microsoft.com/office/drawing/2014/main" id="{00000000-0008-0000-0800-0000F2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1" name="Text Box 1">
          <a:extLst>
            <a:ext uri="{FF2B5EF4-FFF2-40B4-BE49-F238E27FC236}">
              <a16:creationId xmlns:a16="http://schemas.microsoft.com/office/drawing/2014/main" id="{00000000-0008-0000-0800-0000F3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2" name="Text Box 2">
          <a:extLst>
            <a:ext uri="{FF2B5EF4-FFF2-40B4-BE49-F238E27FC236}">
              <a16:creationId xmlns:a16="http://schemas.microsoft.com/office/drawing/2014/main" id="{00000000-0008-0000-0800-0000F4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3" name="Text Box 3">
          <a:extLst>
            <a:ext uri="{FF2B5EF4-FFF2-40B4-BE49-F238E27FC236}">
              <a16:creationId xmlns:a16="http://schemas.microsoft.com/office/drawing/2014/main" id="{00000000-0008-0000-0800-0000F5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4" name="Text Box 4">
          <a:extLst>
            <a:ext uri="{FF2B5EF4-FFF2-40B4-BE49-F238E27FC236}">
              <a16:creationId xmlns:a16="http://schemas.microsoft.com/office/drawing/2014/main" id="{00000000-0008-0000-0800-0000F6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5" name="Text Box 5">
          <a:extLst>
            <a:ext uri="{FF2B5EF4-FFF2-40B4-BE49-F238E27FC236}">
              <a16:creationId xmlns:a16="http://schemas.microsoft.com/office/drawing/2014/main" id="{00000000-0008-0000-0800-0000F7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6" name="Text Box 6">
          <a:extLst>
            <a:ext uri="{FF2B5EF4-FFF2-40B4-BE49-F238E27FC236}">
              <a16:creationId xmlns:a16="http://schemas.microsoft.com/office/drawing/2014/main" id="{00000000-0008-0000-0800-0000F8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7" name="Text Box 7">
          <a:extLst>
            <a:ext uri="{FF2B5EF4-FFF2-40B4-BE49-F238E27FC236}">
              <a16:creationId xmlns:a16="http://schemas.microsoft.com/office/drawing/2014/main" id="{00000000-0008-0000-0800-0000F9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8" name="Text Box 8">
          <a:extLst>
            <a:ext uri="{FF2B5EF4-FFF2-40B4-BE49-F238E27FC236}">
              <a16:creationId xmlns:a16="http://schemas.microsoft.com/office/drawing/2014/main" id="{00000000-0008-0000-0800-0000FA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79" name="Text Box 9">
          <a:extLst>
            <a:ext uri="{FF2B5EF4-FFF2-40B4-BE49-F238E27FC236}">
              <a16:creationId xmlns:a16="http://schemas.microsoft.com/office/drawing/2014/main" id="{00000000-0008-0000-0800-0000FB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0" name="Text Box 10">
          <a:extLst>
            <a:ext uri="{FF2B5EF4-FFF2-40B4-BE49-F238E27FC236}">
              <a16:creationId xmlns:a16="http://schemas.microsoft.com/office/drawing/2014/main" id="{00000000-0008-0000-0800-0000FC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1" name="Text Box 11">
          <a:extLst>
            <a:ext uri="{FF2B5EF4-FFF2-40B4-BE49-F238E27FC236}">
              <a16:creationId xmlns:a16="http://schemas.microsoft.com/office/drawing/2014/main" id="{00000000-0008-0000-0800-0000FD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2" name="Text Box 1">
          <a:extLst>
            <a:ext uri="{FF2B5EF4-FFF2-40B4-BE49-F238E27FC236}">
              <a16:creationId xmlns:a16="http://schemas.microsoft.com/office/drawing/2014/main" id="{00000000-0008-0000-0800-0000FE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3" name="Text Box 2">
          <a:extLst>
            <a:ext uri="{FF2B5EF4-FFF2-40B4-BE49-F238E27FC236}">
              <a16:creationId xmlns:a16="http://schemas.microsoft.com/office/drawing/2014/main" id="{00000000-0008-0000-0800-0000FF0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4" name="Text Box 3">
          <a:extLst>
            <a:ext uri="{FF2B5EF4-FFF2-40B4-BE49-F238E27FC236}">
              <a16:creationId xmlns:a16="http://schemas.microsoft.com/office/drawing/2014/main" id="{00000000-0008-0000-0800-00000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5" name="Text Box 4">
          <a:extLst>
            <a:ext uri="{FF2B5EF4-FFF2-40B4-BE49-F238E27FC236}">
              <a16:creationId xmlns:a16="http://schemas.microsoft.com/office/drawing/2014/main" id="{00000000-0008-0000-0800-00000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6" name="Text Box 5">
          <a:extLst>
            <a:ext uri="{FF2B5EF4-FFF2-40B4-BE49-F238E27FC236}">
              <a16:creationId xmlns:a16="http://schemas.microsoft.com/office/drawing/2014/main" id="{00000000-0008-0000-0800-00000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7" name="Text Box 6">
          <a:extLst>
            <a:ext uri="{FF2B5EF4-FFF2-40B4-BE49-F238E27FC236}">
              <a16:creationId xmlns:a16="http://schemas.microsoft.com/office/drawing/2014/main" id="{00000000-0008-0000-0800-00000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8" name="Text Box 7">
          <a:extLst>
            <a:ext uri="{FF2B5EF4-FFF2-40B4-BE49-F238E27FC236}">
              <a16:creationId xmlns:a16="http://schemas.microsoft.com/office/drawing/2014/main" id="{00000000-0008-0000-0800-00000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89" name="Text Box 8">
          <a:extLst>
            <a:ext uri="{FF2B5EF4-FFF2-40B4-BE49-F238E27FC236}">
              <a16:creationId xmlns:a16="http://schemas.microsoft.com/office/drawing/2014/main" id="{00000000-0008-0000-0800-00000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0" name="Text Box 9">
          <a:extLst>
            <a:ext uri="{FF2B5EF4-FFF2-40B4-BE49-F238E27FC236}">
              <a16:creationId xmlns:a16="http://schemas.microsoft.com/office/drawing/2014/main" id="{00000000-0008-0000-0800-00000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1" name="Text Box 10">
          <a:extLst>
            <a:ext uri="{FF2B5EF4-FFF2-40B4-BE49-F238E27FC236}">
              <a16:creationId xmlns:a16="http://schemas.microsoft.com/office/drawing/2014/main" id="{00000000-0008-0000-0800-00000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2" name="Text Box 11">
          <a:extLst>
            <a:ext uri="{FF2B5EF4-FFF2-40B4-BE49-F238E27FC236}">
              <a16:creationId xmlns:a16="http://schemas.microsoft.com/office/drawing/2014/main" id="{00000000-0008-0000-0800-00000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3" name="Text Box 1">
          <a:extLst>
            <a:ext uri="{FF2B5EF4-FFF2-40B4-BE49-F238E27FC236}">
              <a16:creationId xmlns:a16="http://schemas.microsoft.com/office/drawing/2014/main" id="{00000000-0008-0000-0800-00000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4" name="Text Box 2">
          <a:extLst>
            <a:ext uri="{FF2B5EF4-FFF2-40B4-BE49-F238E27FC236}">
              <a16:creationId xmlns:a16="http://schemas.microsoft.com/office/drawing/2014/main" id="{00000000-0008-0000-0800-00000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5" name="Text Box 3">
          <a:extLst>
            <a:ext uri="{FF2B5EF4-FFF2-40B4-BE49-F238E27FC236}">
              <a16:creationId xmlns:a16="http://schemas.microsoft.com/office/drawing/2014/main" id="{00000000-0008-0000-0800-00000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6" name="Text Box 4">
          <a:extLst>
            <a:ext uri="{FF2B5EF4-FFF2-40B4-BE49-F238E27FC236}">
              <a16:creationId xmlns:a16="http://schemas.microsoft.com/office/drawing/2014/main" id="{00000000-0008-0000-0800-00000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7" name="Text Box 5">
          <a:extLst>
            <a:ext uri="{FF2B5EF4-FFF2-40B4-BE49-F238E27FC236}">
              <a16:creationId xmlns:a16="http://schemas.microsoft.com/office/drawing/2014/main" id="{00000000-0008-0000-0800-00000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8" name="Text Box 6">
          <a:extLst>
            <a:ext uri="{FF2B5EF4-FFF2-40B4-BE49-F238E27FC236}">
              <a16:creationId xmlns:a16="http://schemas.microsoft.com/office/drawing/2014/main" id="{00000000-0008-0000-0800-00000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599" name="Text Box 7">
          <a:extLst>
            <a:ext uri="{FF2B5EF4-FFF2-40B4-BE49-F238E27FC236}">
              <a16:creationId xmlns:a16="http://schemas.microsoft.com/office/drawing/2014/main" id="{00000000-0008-0000-0800-00000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0" name="Text Box 8">
          <a:extLst>
            <a:ext uri="{FF2B5EF4-FFF2-40B4-BE49-F238E27FC236}">
              <a16:creationId xmlns:a16="http://schemas.microsoft.com/office/drawing/2014/main" id="{00000000-0008-0000-0800-00001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1" name="Text Box 9">
          <a:extLst>
            <a:ext uri="{FF2B5EF4-FFF2-40B4-BE49-F238E27FC236}">
              <a16:creationId xmlns:a16="http://schemas.microsoft.com/office/drawing/2014/main" id="{00000000-0008-0000-0800-00001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2" name="Text Box 10">
          <a:extLst>
            <a:ext uri="{FF2B5EF4-FFF2-40B4-BE49-F238E27FC236}">
              <a16:creationId xmlns:a16="http://schemas.microsoft.com/office/drawing/2014/main" id="{00000000-0008-0000-0800-00001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3" name="Text Box 11">
          <a:extLst>
            <a:ext uri="{FF2B5EF4-FFF2-40B4-BE49-F238E27FC236}">
              <a16:creationId xmlns:a16="http://schemas.microsoft.com/office/drawing/2014/main" id="{00000000-0008-0000-0800-00001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4" name="Text Box 1">
          <a:extLst>
            <a:ext uri="{FF2B5EF4-FFF2-40B4-BE49-F238E27FC236}">
              <a16:creationId xmlns:a16="http://schemas.microsoft.com/office/drawing/2014/main" id="{00000000-0008-0000-0800-00001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5" name="Text Box 2">
          <a:extLst>
            <a:ext uri="{FF2B5EF4-FFF2-40B4-BE49-F238E27FC236}">
              <a16:creationId xmlns:a16="http://schemas.microsoft.com/office/drawing/2014/main" id="{00000000-0008-0000-0800-00001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6" name="Text Box 3">
          <a:extLst>
            <a:ext uri="{FF2B5EF4-FFF2-40B4-BE49-F238E27FC236}">
              <a16:creationId xmlns:a16="http://schemas.microsoft.com/office/drawing/2014/main" id="{00000000-0008-0000-0800-00001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7" name="Text Box 4">
          <a:extLst>
            <a:ext uri="{FF2B5EF4-FFF2-40B4-BE49-F238E27FC236}">
              <a16:creationId xmlns:a16="http://schemas.microsoft.com/office/drawing/2014/main" id="{00000000-0008-0000-0800-00001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8" name="Text Box 5">
          <a:extLst>
            <a:ext uri="{FF2B5EF4-FFF2-40B4-BE49-F238E27FC236}">
              <a16:creationId xmlns:a16="http://schemas.microsoft.com/office/drawing/2014/main" id="{00000000-0008-0000-0800-00001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09" name="Text Box 6">
          <a:extLst>
            <a:ext uri="{FF2B5EF4-FFF2-40B4-BE49-F238E27FC236}">
              <a16:creationId xmlns:a16="http://schemas.microsoft.com/office/drawing/2014/main" id="{00000000-0008-0000-0800-00001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0" name="Text Box 7">
          <a:extLst>
            <a:ext uri="{FF2B5EF4-FFF2-40B4-BE49-F238E27FC236}">
              <a16:creationId xmlns:a16="http://schemas.microsoft.com/office/drawing/2014/main" id="{00000000-0008-0000-0800-00001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1" name="Text Box 8">
          <a:extLst>
            <a:ext uri="{FF2B5EF4-FFF2-40B4-BE49-F238E27FC236}">
              <a16:creationId xmlns:a16="http://schemas.microsoft.com/office/drawing/2014/main" id="{00000000-0008-0000-0800-00001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2" name="Text Box 9">
          <a:extLst>
            <a:ext uri="{FF2B5EF4-FFF2-40B4-BE49-F238E27FC236}">
              <a16:creationId xmlns:a16="http://schemas.microsoft.com/office/drawing/2014/main" id="{00000000-0008-0000-0800-00001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3" name="Text Box 10">
          <a:extLst>
            <a:ext uri="{FF2B5EF4-FFF2-40B4-BE49-F238E27FC236}">
              <a16:creationId xmlns:a16="http://schemas.microsoft.com/office/drawing/2014/main" id="{00000000-0008-0000-0800-00001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4" name="Text Box 11">
          <a:extLst>
            <a:ext uri="{FF2B5EF4-FFF2-40B4-BE49-F238E27FC236}">
              <a16:creationId xmlns:a16="http://schemas.microsoft.com/office/drawing/2014/main" id="{00000000-0008-0000-0800-00001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5" name="Text Box 1">
          <a:extLst>
            <a:ext uri="{FF2B5EF4-FFF2-40B4-BE49-F238E27FC236}">
              <a16:creationId xmlns:a16="http://schemas.microsoft.com/office/drawing/2014/main" id="{00000000-0008-0000-0800-00001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6" name="Text Box 2">
          <a:extLst>
            <a:ext uri="{FF2B5EF4-FFF2-40B4-BE49-F238E27FC236}">
              <a16:creationId xmlns:a16="http://schemas.microsoft.com/office/drawing/2014/main" id="{00000000-0008-0000-0800-00002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7" name="Text Box 3">
          <a:extLst>
            <a:ext uri="{FF2B5EF4-FFF2-40B4-BE49-F238E27FC236}">
              <a16:creationId xmlns:a16="http://schemas.microsoft.com/office/drawing/2014/main" id="{00000000-0008-0000-0800-00002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8" name="Text Box 4">
          <a:extLst>
            <a:ext uri="{FF2B5EF4-FFF2-40B4-BE49-F238E27FC236}">
              <a16:creationId xmlns:a16="http://schemas.microsoft.com/office/drawing/2014/main" id="{00000000-0008-0000-0800-00002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19" name="Text Box 5">
          <a:extLst>
            <a:ext uri="{FF2B5EF4-FFF2-40B4-BE49-F238E27FC236}">
              <a16:creationId xmlns:a16="http://schemas.microsoft.com/office/drawing/2014/main" id="{00000000-0008-0000-0800-00002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0" name="Text Box 6">
          <a:extLst>
            <a:ext uri="{FF2B5EF4-FFF2-40B4-BE49-F238E27FC236}">
              <a16:creationId xmlns:a16="http://schemas.microsoft.com/office/drawing/2014/main" id="{00000000-0008-0000-0800-00002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1" name="Text Box 7">
          <a:extLst>
            <a:ext uri="{FF2B5EF4-FFF2-40B4-BE49-F238E27FC236}">
              <a16:creationId xmlns:a16="http://schemas.microsoft.com/office/drawing/2014/main" id="{00000000-0008-0000-0800-00002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2" name="Text Box 8">
          <a:extLst>
            <a:ext uri="{FF2B5EF4-FFF2-40B4-BE49-F238E27FC236}">
              <a16:creationId xmlns:a16="http://schemas.microsoft.com/office/drawing/2014/main" id="{00000000-0008-0000-0800-00002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3" name="Text Box 9">
          <a:extLst>
            <a:ext uri="{FF2B5EF4-FFF2-40B4-BE49-F238E27FC236}">
              <a16:creationId xmlns:a16="http://schemas.microsoft.com/office/drawing/2014/main" id="{00000000-0008-0000-0800-00002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4" name="Text Box 10">
          <a:extLst>
            <a:ext uri="{FF2B5EF4-FFF2-40B4-BE49-F238E27FC236}">
              <a16:creationId xmlns:a16="http://schemas.microsoft.com/office/drawing/2014/main" id="{00000000-0008-0000-0800-00002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5" name="Text Box 11">
          <a:extLst>
            <a:ext uri="{FF2B5EF4-FFF2-40B4-BE49-F238E27FC236}">
              <a16:creationId xmlns:a16="http://schemas.microsoft.com/office/drawing/2014/main" id="{00000000-0008-0000-0800-00002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6" name="Text Box 1">
          <a:extLst>
            <a:ext uri="{FF2B5EF4-FFF2-40B4-BE49-F238E27FC236}">
              <a16:creationId xmlns:a16="http://schemas.microsoft.com/office/drawing/2014/main" id="{00000000-0008-0000-0800-00002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7" name="Text Box 2">
          <a:extLst>
            <a:ext uri="{FF2B5EF4-FFF2-40B4-BE49-F238E27FC236}">
              <a16:creationId xmlns:a16="http://schemas.microsoft.com/office/drawing/2014/main" id="{00000000-0008-0000-0800-00002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8" name="Text Box 3">
          <a:extLst>
            <a:ext uri="{FF2B5EF4-FFF2-40B4-BE49-F238E27FC236}">
              <a16:creationId xmlns:a16="http://schemas.microsoft.com/office/drawing/2014/main" id="{00000000-0008-0000-0800-00002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29" name="Text Box 4">
          <a:extLst>
            <a:ext uri="{FF2B5EF4-FFF2-40B4-BE49-F238E27FC236}">
              <a16:creationId xmlns:a16="http://schemas.microsoft.com/office/drawing/2014/main" id="{00000000-0008-0000-0800-00002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0" name="Text Box 5">
          <a:extLst>
            <a:ext uri="{FF2B5EF4-FFF2-40B4-BE49-F238E27FC236}">
              <a16:creationId xmlns:a16="http://schemas.microsoft.com/office/drawing/2014/main" id="{00000000-0008-0000-0800-00002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1" name="Text Box 6">
          <a:extLst>
            <a:ext uri="{FF2B5EF4-FFF2-40B4-BE49-F238E27FC236}">
              <a16:creationId xmlns:a16="http://schemas.microsoft.com/office/drawing/2014/main" id="{00000000-0008-0000-0800-00002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2" name="Text Box 7">
          <a:extLst>
            <a:ext uri="{FF2B5EF4-FFF2-40B4-BE49-F238E27FC236}">
              <a16:creationId xmlns:a16="http://schemas.microsoft.com/office/drawing/2014/main" id="{00000000-0008-0000-0800-00003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3" name="Text Box 8">
          <a:extLst>
            <a:ext uri="{FF2B5EF4-FFF2-40B4-BE49-F238E27FC236}">
              <a16:creationId xmlns:a16="http://schemas.microsoft.com/office/drawing/2014/main" id="{00000000-0008-0000-0800-00003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4" name="Text Box 9">
          <a:extLst>
            <a:ext uri="{FF2B5EF4-FFF2-40B4-BE49-F238E27FC236}">
              <a16:creationId xmlns:a16="http://schemas.microsoft.com/office/drawing/2014/main" id="{00000000-0008-0000-0800-00003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5" name="Text Box 10">
          <a:extLst>
            <a:ext uri="{FF2B5EF4-FFF2-40B4-BE49-F238E27FC236}">
              <a16:creationId xmlns:a16="http://schemas.microsoft.com/office/drawing/2014/main" id="{00000000-0008-0000-0800-00003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6" name="Text Box 11">
          <a:extLst>
            <a:ext uri="{FF2B5EF4-FFF2-40B4-BE49-F238E27FC236}">
              <a16:creationId xmlns:a16="http://schemas.microsoft.com/office/drawing/2014/main" id="{00000000-0008-0000-0800-00003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7" name="Text Box 1">
          <a:extLst>
            <a:ext uri="{FF2B5EF4-FFF2-40B4-BE49-F238E27FC236}">
              <a16:creationId xmlns:a16="http://schemas.microsoft.com/office/drawing/2014/main" id="{00000000-0008-0000-0800-00003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8" name="Text Box 2">
          <a:extLst>
            <a:ext uri="{FF2B5EF4-FFF2-40B4-BE49-F238E27FC236}">
              <a16:creationId xmlns:a16="http://schemas.microsoft.com/office/drawing/2014/main" id="{00000000-0008-0000-0800-00003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39" name="Text Box 3">
          <a:extLst>
            <a:ext uri="{FF2B5EF4-FFF2-40B4-BE49-F238E27FC236}">
              <a16:creationId xmlns:a16="http://schemas.microsoft.com/office/drawing/2014/main" id="{00000000-0008-0000-0800-00003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0" name="Text Box 4">
          <a:extLst>
            <a:ext uri="{FF2B5EF4-FFF2-40B4-BE49-F238E27FC236}">
              <a16:creationId xmlns:a16="http://schemas.microsoft.com/office/drawing/2014/main" id="{00000000-0008-0000-0800-00003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1" name="Text Box 5">
          <a:extLst>
            <a:ext uri="{FF2B5EF4-FFF2-40B4-BE49-F238E27FC236}">
              <a16:creationId xmlns:a16="http://schemas.microsoft.com/office/drawing/2014/main" id="{00000000-0008-0000-0800-00003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2" name="Text Box 6">
          <a:extLst>
            <a:ext uri="{FF2B5EF4-FFF2-40B4-BE49-F238E27FC236}">
              <a16:creationId xmlns:a16="http://schemas.microsoft.com/office/drawing/2014/main" id="{00000000-0008-0000-0800-00003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3" name="Text Box 7">
          <a:extLst>
            <a:ext uri="{FF2B5EF4-FFF2-40B4-BE49-F238E27FC236}">
              <a16:creationId xmlns:a16="http://schemas.microsoft.com/office/drawing/2014/main" id="{00000000-0008-0000-0800-00003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4" name="Text Box 8">
          <a:extLst>
            <a:ext uri="{FF2B5EF4-FFF2-40B4-BE49-F238E27FC236}">
              <a16:creationId xmlns:a16="http://schemas.microsoft.com/office/drawing/2014/main" id="{00000000-0008-0000-0800-00003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5" name="Text Box 9">
          <a:extLst>
            <a:ext uri="{FF2B5EF4-FFF2-40B4-BE49-F238E27FC236}">
              <a16:creationId xmlns:a16="http://schemas.microsoft.com/office/drawing/2014/main" id="{00000000-0008-0000-0800-00003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6" name="Text Box 10">
          <a:extLst>
            <a:ext uri="{FF2B5EF4-FFF2-40B4-BE49-F238E27FC236}">
              <a16:creationId xmlns:a16="http://schemas.microsoft.com/office/drawing/2014/main" id="{00000000-0008-0000-0800-00003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47" name="Text Box 11">
          <a:extLst>
            <a:ext uri="{FF2B5EF4-FFF2-40B4-BE49-F238E27FC236}">
              <a16:creationId xmlns:a16="http://schemas.microsoft.com/office/drawing/2014/main" id="{00000000-0008-0000-0800-00003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3648" name="Text Box 1">
          <a:extLst>
            <a:ext uri="{FF2B5EF4-FFF2-40B4-BE49-F238E27FC236}">
              <a16:creationId xmlns:a16="http://schemas.microsoft.com/office/drawing/2014/main" id="{00000000-0008-0000-0800-0000400E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3649" name="Text Box 2">
          <a:extLst>
            <a:ext uri="{FF2B5EF4-FFF2-40B4-BE49-F238E27FC236}">
              <a16:creationId xmlns:a16="http://schemas.microsoft.com/office/drawing/2014/main" id="{00000000-0008-0000-0800-0000410E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3650" name="Text Box 3">
          <a:extLst>
            <a:ext uri="{FF2B5EF4-FFF2-40B4-BE49-F238E27FC236}">
              <a16:creationId xmlns:a16="http://schemas.microsoft.com/office/drawing/2014/main" id="{00000000-0008-0000-0800-0000420E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3651" name="Text Box 4">
          <a:extLst>
            <a:ext uri="{FF2B5EF4-FFF2-40B4-BE49-F238E27FC236}">
              <a16:creationId xmlns:a16="http://schemas.microsoft.com/office/drawing/2014/main" id="{00000000-0008-0000-0800-0000430E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2" name="Text Box 49">
          <a:extLst>
            <a:ext uri="{FF2B5EF4-FFF2-40B4-BE49-F238E27FC236}">
              <a16:creationId xmlns:a16="http://schemas.microsoft.com/office/drawing/2014/main" id="{00000000-0008-0000-0800-000044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3" name="Text Box 50">
          <a:extLst>
            <a:ext uri="{FF2B5EF4-FFF2-40B4-BE49-F238E27FC236}">
              <a16:creationId xmlns:a16="http://schemas.microsoft.com/office/drawing/2014/main" id="{00000000-0008-0000-0800-000045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4" name="Text Box 51">
          <a:extLst>
            <a:ext uri="{FF2B5EF4-FFF2-40B4-BE49-F238E27FC236}">
              <a16:creationId xmlns:a16="http://schemas.microsoft.com/office/drawing/2014/main" id="{00000000-0008-0000-0800-000046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5" name="Text Box 52">
          <a:extLst>
            <a:ext uri="{FF2B5EF4-FFF2-40B4-BE49-F238E27FC236}">
              <a16:creationId xmlns:a16="http://schemas.microsoft.com/office/drawing/2014/main" id="{00000000-0008-0000-0800-000047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6" name="Text Box 53">
          <a:extLst>
            <a:ext uri="{FF2B5EF4-FFF2-40B4-BE49-F238E27FC236}">
              <a16:creationId xmlns:a16="http://schemas.microsoft.com/office/drawing/2014/main" id="{00000000-0008-0000-0800-000048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7" name="Text Box 54">
          <a:extLst>
            <a:ext uri="{FF2B5EF4-FFF2-40B4-BE49-F238E27FC236}">
              <a16:creationId xmlns:a16="http://schemas.microsoft.com/office/drawing/2014/main" id="{00000000-0008-0000-0800-000049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8" name="Text Box 55">
          <a:extLst>
            <a:ext uri="{FF2B5EF4-FFF2-40B4-BE49-F238E27FC236}">
              <a16:creationId xmlns:a16="http://schemas.microsoft.com/office/drawing/2014/main" id="{00000000-0008-0000-0800-00004A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59" name="Text Box 56">
          <a:extLst>
            <a:ext uri="{FF2B5EF4-FFF2-40B4-BE49-F238E27FC236}">
              <a16:creationId xmlns:a16="http://schemas.microsoft.com/office/drawing/2014/main" id="{00000000-0008-0000-0800-00004B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60" name="Text Box 57">
          <a:extLst>
            <a:ext uri="{FF2B5EF4-FFF2-40B4-BE49-F238E27FC236}">
              <a16:creationId xmlns:a16="http://schemas.microsoft.com/office/drawing/2014/main" id="{00000000-0008-0000-0800-00004C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61" name="Text Box 58">
          <a:extLst>
            <a:ext uri="{FF2B5EF4-FFF2-40B4-BE49-F238E27FC236}">
              <a16:creationId xmlns:a16="http://schemas.microsoft.com/office/drawing/2014/main" id="{00000000-0008-0000-0800-00004D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3662" name="Text Box 59">
          <a:extLst>
            <a:ext uri="{FF2B5EF4-FFF2-40B4-BE49-F238E27FC236}">
              <a16:creationId xmlns:a16="http://schemas.microsoft.com/office/drawing/2014/main" id="{00000000-0008-0000-0800-00004E0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3" name="Text Box 1">
          <a:extLst>
            <a:ext uri="{FF2B5EF4-FFF2-40B4-BE49-F238E27FC236}">
              <a16:creationId xmlns:a16="http://schemas.microsoft.com/office/drawing/2014/main" id="{00000000-0008-0000-0800-00004F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4" name="Text Box 2">
          <a:extLst>
            <a:ext uri="{FF2B5EF4-FFF2-40B4-BE49-F238E27FC236}">
              <a16:creationId xmlns:a16="http://schemas.microsoft.com/office/drawing/2014/main" id="{00000000-0008-0000-0800-000050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5" name="Text Box 3">
          <a:extLst>
            <a:ext uri="{FF2B5EF4-FFF2-40B4-BE49-F238E27FC236}">
              <a16:creationId xmlns:a16="http://schemas.microsoft.com/office/drawing/2014/main" id="{00000000-0008-0000-0800-000051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6" name="Text Box 4">
          <a:extLst>
            <a:ext uri="{FF2B5EF4-FFF2-40B4-BE49-F238E27FC236}">
              <a16:creationId xmlns:a16="http://schemas.microsoft.com/office/drawing/2014/main" id="{00000000-0008-0000-0800-000052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7" name="Text Box 5">
          <a:extLst>
            <a:ext uri="{FF2B5EF4-FFF2-40B4-BE49-F238E27FC236}">
              <a16:creationId xmlns:a16="http://schemas.microsoft.com/office/drawing/2014/main" id="{00000000-0008-0000-0800-000053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8" name="Text Box 6">
          <a:extLst>
            <a:ext uri="{FF2B5EF4-FFF2-40B4-BE49-F238E27FC236}">
              <a16:creationId xmlns:a16="http://schemas.microsoft.com/office/drawing/2014/main" id="{00000000-0008-0000-0800-000054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69" name="Text Box 7">
          <a:extLst>
            <a:ext uri="{FF2B5EF4-FFF2-40B4-BE49-F238E27FC236}">
              <a16:creationId xmlns:a16="http://schemas.microsoft.com/office/drawing/2014/main" id="{00000000-0008-0000-0800-000055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0" name="Text Box 8">
          <a:extLst>
            <a:ext uri="{FF2B5EF4-FFF2-40B4-BE49-F238E27FC236}">
              <a16:creationId xmlns:a16="http://schemas.microsoft.com/office/drawing/2014/main" id="{00000000-0008-0000-0800-000056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1" name="Text Box 9">
          <a:extLst>
            <a:ext uri="{FF2B5EF4-FFF2-40B4-BE49-F238E27FC236}">
              <a16:creationId xmlns:a16="http://schemas.microsoft.com/office/drawing/2014/main" id="{00000000-0008-0000-0800-000057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2" name="Text Box 10">
          <a:extLst>
            <a:ext uri="{FF2B5EF4-FFF2-40B4-BE49-F238E27FC236}">
              <a16:creationId xmlns:a16="http://schemas.microsoft.com/office/drawing/2014/main" id="{00000000-0008-0000-0800-000058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3" name="Text Box 11">
          <a:extLst>
            <a:ext uri="{FF2B5EF4-FFF2-40B4-BE49-F238E27FC236}">
              <a16:creationId xmlns:a16="http://schemas.microsoft.com/office/drawing/2014/main" id="{00000000-0008-0000-0800-000059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4" name="Text Box 1">
          <a:extLst>
            <a:ext uri="{FF2B5EF4-FFF2-40B4-BE49-F238E27FC236}">
              <a16:creationId xmlns:a16="http://schemas.microsoft.com/office/drawing/2014/main" id="{00000000-0008-0000-0800-00005A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5" name="Text Box 2">
          <a:extLst>
            <a:ext uri="{FF2B5EF4-FFF2-40B4-BE49-F238E27FC236}">
              <a16:creationId xmlns:a16="http://schemas.microsoft.com/office/drawing/2014/main" id="{00000000-0008-0000-0800-00005B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6" name="Text Box 3">
          <a:extLst>
            <a:ext uri="{FF2B5EF4-FFF2-40B4-BE49-F238E27FC236}">
              <a16:creationId xmlns:a16="http://schemas.microsoft.com/office/drawing/2014/main" id="{00000000-0008-0000-0800-00005C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7" name="Text Box 4">
          <a:extLst>
            <a:ext uri="{FF2B5EF4-FFF2-40B4-BE49-F238E27FC236}">
              <a16:creationId xmlns:a16="http://schemas.microsoft.com/office/drawing/2014/main" id="{00000000-0008-0000-0800-00005D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8" name="Text Box 5">
          <a:extLst>
            <a:ext uri="{FF2B5EF4-FFF2-40B4-BE49-F238E27FC236}">
              <a16:creationId xmlns:a16="http://schemas.microsoft.com/office/drawing/2014/main" id="{00000000-0008-0000-0800-00005E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79" name="Text Box 6">
          <a:extLst>
            <a:ext uri="{FF2B5EF4-FFF2-40B4-BE49-F238E27FC236}">
              <a16:creationId xmlns:a16="http://schemas.microsoft.com/office/drawing/2014/main" id="{00000000-0008-0000-0800-00005F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0" name="Text Box 7">
          <a:extLst>
            <a:ext uri="{FF2B5EF4-FFF2-40B4-BE49-F238E27FC236}">
              <a16:creationId xmlns:a16="http://schemas.microsoft.com/office/drawing/2014/main" id="{00000000-0008-0000-0800-000060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1" name="Text Box 8">
          <a:extLst>
            <a:ext uri="{FF2B5EF4-FFF2-40B4-BE49-F238E27FC236}">
              <a16:creationId xmlns:a16="http://schemas.microsoft.com/office/drawing/2014/main" id="{00000000-0008-0000-0800-000061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2" name="Text Box 9">
          <a:extLst>
            <a:ext uri="{FF2B5EF4-FFF2-40B4-BE49-F238E27FC236}">
              <a16:creationId xmlns:a16="http://schemas.microsoft.com/office/drawing/2014/main" id="{00000000-0008-0000-0800-000062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3" name="Text Box 10">
          <a:extLst>
            <a:ext uri="{FF2B5EF4-FFF2-40B4-BE49-F238E27FC236}">
              <a16:creationId xmlns:a16="http://schemas.microsoft.com/office/drawing/2014/main" id="{00000000-0008-0000-0800-000063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4" name="Text Box 11">
          <a:extLst>
            <a:ext uri="{FF2B5EF4-FFF2-40B4-BE49-F238E27FC236}">
              <a16:creationId xmlns:a16="http://schemas.microsoft.com/office/drawing/2014/main" id="{00000000-0008-0000-0800-000064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5" name="Text Box 1">
          <a:extLst>
            <a:ext uri="{FF2B5EF4-FFF2-40B4-BE49-F238E27FC236}">
              <a16:creationId xmlns:a16="http://schemas.microsoft.com/office/drawing/2014/main" id="{00000000-0008-0000-0800-000065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6" name="Text Box 2">
          <a:extLst>
            <a:ext uri="{FF2B5EF4-FFF2-40B4-BE49-F238E27FC236}">
              <a16:creationId xmlns:a16="http://schemas.microsoft.com/office/drawing/2014/main" id="{00000000-0008-0000-0800-000066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7" name="Text Box 3">
          <a:extLst>
            <a:ext uri="{FF2B5EF4-FFF2-40B4-BE49-F238E27FC236}">
              <a16:creationId xmlns:a16="http://schemas.microsoft.com/office/drawing/2014/main" id="{00000000-0008-0000-0800-000067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8" name="Text Box 4">
          <a:extLst>
            <a:ext uri="{FF2B5EF4-FFF2-40B4-BE49-F238E27FC236}">
              <a16:creationId xmlns:a16="http://schemas.microsoft.com/office/drawing/2014/main" id="{00000000-0008-0000-0800-000068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89" name="Text Box 5">
          <a:extLst>
            <a:ext uri="{FF2B5EF4-FFF2-40B4-BE49-F238E27FC236}">
              <a16:creationId xmlns:a16="http://schemas.microsoft.com/office/drawing/2014/main" id="{00000000-0008-0000-0800-000069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90" name="Text Box 6">
          <a:extLst>
            <a:ext uri="{FF2B5EF4-FFF2-40B4-BE49-F238E27FC236}">
              <a16:creationId xmlns:a16="http://schemas.microsoft.com/office/drawing/2014/main" id="{00000000-0008-0000-0800-00006A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91" name="Text Box 7">
          <a:extLst>
            <a:ext uri="{FF2B5EF4-FFF2-40B4-BE49-F238E27FC236}">
              <a16:creationId xmlns:a16="http://schemas.microsoft.com/office/drawing/2014/main" id="{00000000-0008-0000-0800-00006B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92" name="Text Box 8">
          <a:extLst>
            <a:ext uri="{FF2B5EF4-FFF2-40B4-BE49-F238E27FC236}">
              <a16:creationId xmlns:a16="http://schemas.microsoft.com/office/drawing/2014/main" id="{00000000-0008-0000-0800-00006C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93" name="Text Box 9">
          <a:extLst>
            <a:ext uri="{FF2B5EF4-FFF2-40B4-BE49-F238E27FC236}">
              <a16:creationId xmlns:a16="http://schemas.microsoft.com/office/drawing/2014/main" id="{00000000-0008-0000-0800-00006D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3694" name="Text Box 10">
          <a:extLst>
            <a:ext uri="{FF2B5EF4-FFF2-40B4-BE49-F238E27FC236}">
              <a16:creationId xmlns:a16="http://schemas.microsoft.com/office/drawing/2014/main" id="{00000000-0008-0000-0800-00006E0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95" name="Text Box 1">
          <a:extLst>
            <a:ext uri="{FF2B5EF4-FFF2-40B4-BE49-F238E27FC236}">
              <a16:creationId xmlns:a16="http://schemas.microsoft.com/office/drawing/2014/main" id="{00000000-0008-0000-0800-00006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96" name="Text Box 2">
          <a:extLst>
            <a:ext uri="{FF2B5EF4-FFF2-40B4-BE49-F238E27FC236}">
              <a16:creationId xmlns:a16="http://schemas.microsoft.com/office/drawing/2014/main" id="{00000000-0008-0000-0800-00007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97" name="Text Box 3">
          <a:extLst>
            <a:ext uri="{FF2B5EF4-FFF2-40B4-BE49-F238E27FC236}">
              <a16:creationId xmlns:a16="http://schemas.microsoft.com/office/drawing/2014/main" id="{00000000-0008-0000-0800-00007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98" name="Text Box 4">
          <a:extLst>
            <a:ext uri="{FF2B5EF4-FFF2-40B4-BE49-F238E27FC236}">
              <a16:creationId xmlns:a16="http://schemas.microsoft.com/office/drawing/2014/main" id="{00000000-0008-0000-0800-00007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699" name="Text Box 5">
          <a:extLst>
            <a:ext uri="{FF2B5EF4-FFF2-40B4-BE49-F238E27FC236}">
              <a16:creationId xmlns:a16="http://schemas.microsoft.com/office/drawing/2014/main" id="{00000000-0008-0000-0800-00007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0" name="Text Box 6">
          <a:extLst>
            <a:ext uri="{FF2B5EF4-FFF2-40B4-BE49-F238E27FC236}">
              <a16:creationId xmlns:a16="http://schemas.microsoft.com/office/drawing/2014/main" id="{00000000-0008-0000-0800-00007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1" name="Text Box 7">
          <a:extLst>
            <a:ext uri="{FF2B5EF4-FFF2-40B4-BE49-F238E27FC236}">
              <a16:creationId xmlns:a16="http://schemas.microsoft.com/office/drawing/2014/main" id="{00000000-0008-0000-0800-00007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2" name="Text Box 8">
          <a:extLst>
            <a:ext uri="{FF2B5EF4-FFF2-40B4-BE49-F238E27FC236}">
              <a16:creationId xmlns:a16="http://schemas.microsoft.com/office/drawing/2014/main" id="{00000000-0008-0000-0800-00007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3" name="Text Box 9">
          <a:extLst>
            <a:ext uri="{FF2B5EF4-FFF2-40B4-BE49-F238E27FC236}">
              <a16:creationId xmlns:a16="http://schemas.microsoft.com/office/drawing/2014/main" id="{00000000-0008-0000-0800-00007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4" name="Text Box 10">
          <a:extLst>
            <a:ext uri="{FF2B5EF4-FFF2-40B4-BE49-F238E27FC236}">
              <a16:creationId xmlns:a16="http://schemas.microsoft.com/office/drawing/2014/main" id="{00000000-0008-0000-0800-00007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5" name="Text Box 11">
          <a:extLst>
            <a:ext uri="{FF2B5EF4-FFF2-40B4-BE49-F238E27FC236}">
              <a16:creationId xmlns:a16="http://schemas.microsoft.com/office/drawing/2014/main" id="{00000000-0008-0000-0800-00007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6" name="Text Box 1">
          <a:extLst>
            <a:ext uri="{FF2B5EF4-FFF2-40B4-BE49-F238E27FC236}">
              <a16:creationId xmlns:a16="http://schemas.microsoft.com/office/drawing/2014/main" id="{00000000-0008-0000-0800-00007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7" name="Text Box 2">
          <a:extLst>
            <a:ext uri="{FF2B5EF4-FFF2-40B4-BE49-F238E27FC236}">
              <a16:creationId xmlns:a16="http://schemas.microsoft.com/office/drawing/2014/main" id="{00000000-0008-0000-0800-00007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8" name="Text Box 3">
          <a:extLst>
            <a:ext uri="{FF2B5EF4-FFF2-40B4-BE49-F238E27FC236}">
              <a16:creationId xmlns:a16="http://schemas.microsoft.com/office/drawing/2014/main" id="{00000000-0008-0000-0800-00007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09" name="Text Box 4">
          <a:extLst>
            <a:ext uri="{FF2B5EF4-FFF2-40B4-BE49-F238E27FC236}">
              <a16:creationId xmlns:a16="http://schemas.microsoft.com/office/drawing/2014/main" id="{00000000-0008-0000-0800-00007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0" name="Text Box 5">
          <a:extLst>
            <a:ext uri="{FF2B5EF4-FFF2-40B4-BE49-F238E27FC236}">
              <a16:creationId xmlns:a16="http://schemas.microsoft.com/office/drawing/2014/main" id="{00000000-0008-0000-0800-00007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1" name="Text Box 6">
          <a:extLst>
            <a:ext uri="{FF2B5EF4-FFF2-40B4-BE49-F238E27FC236}">
              <a16:creationId xmlns:a16="http://schemas.microsoft.com/office/drawing/2014/main" id="{00000000-0008-0000-0800-00007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2" name="Text Box 7">
          <a:extLst>
            <a:ext uri="{FF2B5EF4-FFF2-40B4-BE49-F238E27FC236}">
              <a16:creationId xmlns:a16="http://schemas.microsoft.com/office/drawing/2014/main" id="{00000000-0008-0000-0800-00008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3" name="Text Box 8">
          <a:extLst>
            <a:ext uri="{FF2B5EF4-FFF2-40B4-BE49-F238E27FC236}">
              <a16:creationId xmlns:a16="http://schemas.microsoft.com/office/drawing/2014/main" id="{00000000-0008-0000-0800-00008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4" name="Text Box 9">
          <a:extLst>
            <a:ext uri="{FF2B5EF4-FFF2-40B4-BE49-F238E27FC236}">
              <a16:creationId xmlns:a16="http://schemas.microsoft.com/office/drawing/2014/main" id="{00000000-0008-0000-0800-00008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5" name="Text Box 10">
          <a:extLst>
            <a:ext uri="{FF2B5EF4-FFF2-40B4-BE49-F238E27FC236}">
              <a16:creationId xmlns:a16="http://schemas.microsoft.com/office/drawing/2014/main" id="{00000000-0008-0000-0800-00008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6" name="Text Box 11">
          <a:extLst>
            <a:ext uri="{FF2B5EF4-FFF2-40B4-BE49-F238E27FC236}">
              <a16:creationId xmlns:a16="http://schemas.microsoft.com/office/drawing/2014/main" id="{00000000-0008-0000-0800-00008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7" name="Text Box 1">
          <a:extLst>
            <a:ext uri="{FF2B5EF4-FFF2-40B4-BE49-F238E27FC236}">
              <a16:creationId xmlns:a16="http://schemas.microsoft.com/office/drawing/2014/main" id="{00000000-0008-0000-0800-00008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8" name="Text Box 2">
          <a:extLst>
            <a:ext uri="{FF2B5EF4-FFF2-40B4-BE49-F238E27FC236}">
              <a16:creationId xmlns:a16="http://schemas.microsoft.com/office/drawing/2014/main" id="{00000000-0008-0000-0800-00008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19" name="Text Box 3">
          <a:extLst>
            <a:ext uri="{FF2B5EF4-FFF2-40B4-BE49-F238E27FC236}">
              <a16:creationId xmlns:a16="http://schemas.microsoft.com/office/drawing/2014/main" id="{00000000-0008-0000-0800-00008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0" name="Text Box 4">
          <a:extLst>
            <a:ext uri="{FF2B5EF4-FFF2-40B4-BE49-F238E27FC236}">
              <a16:creationId xmlns:a16="http://schemas.microsoft.com/office/drawing/2014/main" id="{00000000-0008-0000-0800-00008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1" name="Text Box 5">
          <a:extLst>
            <a:ext uri="{FF2B5EF4-FFF2-40B4-BE49-F238E27FC236}">
              <a16:creationId xmlns:a16="http://schemas.microsoft.com/office/drawing/2014/main" id="{00000000-0008-0000-0800-00008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2" name="Text Box 6">
          <a:extLst>
            <a:ext uri="{FF2B5EF4-FFF2-40B4-BE49-F238E27FC236}">
              <a16:creationId xmlns:a16="http://schemas.microsoft.com/office/drawing/2014/main" id="{00000000-0008-0000-0800-00008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3" name="Text Box 7">
          <a:extLst>
            <a:ext uri="{FF2B5EF4-FFF2-40B4-BE49-F238E27FC236}">
              <a16:creationId xmlns:a16="http://schemas.microsoft.com/office/drawing/2014/main" id="{00000000-0008-0000-0800-00008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4" name="Text Box 8">
          <a:extLst>
            <a:ext uri="{FF2B5EF4-FFF2-40B4-BE49-F238E27FC236}">
              <a16:creationId xmlns:a16="http://schemas.microsoft.com/office/drawing/2014/main" id="{00000000-0008-0000-0800-00008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5" name="Text Box 9">
          <a:extLst>
            <a:ext uri="{FF2B5EF4-FFF2-40B4-BE49-F238E27FC236}">
              <a16:creationId xmlns:a16="http://schemas.microsoft.com/office/drawing/2014/main" id="{00000000-0008-0000-0800-00008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6" name="Text Box 10">
          <a:extLst>
            <a:ext uri="{FF2B5EF4-FFF2-40B4-BE49-F238E27FC236}">
              <a16:creationId xmlns:a16="http://schemas.microsoft.com/office/drawing/2014/main" id="{00000000-0008-0000-0800-00008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7" name="Text Box 11">
          <a:extLst>
            <a:ext uri="{FF2B5EF4-FFF2-40B4-BE49-F238E27FC236}">
              <a16:creationId xmlns:a16="http://schemas.microsoft.com/office/drawing/2014/main" id="{00000000-0008-0000-0800-00008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8" name="Text Box 1">
          <a:extLst>
            <a:ext uri="{FF2B5EF4-FFF2-40B4-BE49-F238E27FC236}">
              <a16:creationId xmlns:a16="http://schemas.microsoft.com/office/drawing/2014/main" id="{00000000-0008-0000-0800-00009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29" name="Text Box 2">
          <a:extLst>
            <a:ext uri="{FF2B5EF4-FFF2-40B4-BE49-F238E27FC236}">
              <a16:creationId xmlns:a16="http://schemas.microsoft.com/office/drawing/2014/main" id="{00000000-0008-0000-0800-00009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0" name="Text Box 3">
          <a:extLst>
            <a:ext uri="{FF2B5EF4-FFF2-40B4-BE49-F238E27FC236}">
              <a16:creationId xmlns:a16="http://schemas.microsoft.com/office/drawing/2014/main" id="{00000000-0008-0000-0800-00009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1" name="Text Box 4">
          <a:extLst>
            <a:ext uri="{FF2B5EF4-FFF2-40B4-BE49-F238E27FC236}">
              <a16:creationId xmlns:a16="http://schemas.microsoft.com/office/drawing/2014/main" id="{00000000-0008-0000-0800-00009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2" name="Text Box 5">
          <a:extLst>
            <a:ext uri="{FF2B5EF4-FFF2-40B4-BE49-F238E27FC236}">
              <a16:creationId xmlns:a16="http://schemas.microsoft.com/office/drawing/2014/main" id="{00000000-0008-0000-0800-00009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3" name="Text Box 6">
          <a:extLst>
            <a:ext uri="{FF2B5EF4-FFF2-40B4-BE49-F238E27FC236}">
              <a16:creationId xmlns:a16="http://schemas.microsoft.com/office/drawing/2014/main" id="{00000000-0008-0000-0800-00009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4" name="Text Box 7">
          <a:extLst>
            <a:ext uri="{FF2B5EF4-FFF2-40B4-BE49-F238E27FC236}">
              <a16:creationId xmlns:a16="http://schemas.microsoft.com/office/drawing/2014/main" id="{00000000-0008-0000-0800-00009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5" name="Text Box 8">
          <a:extLst>
            <a:ext uri="{FF2B5EF4-FFF2-40B4-BE49-F238E27FC236}">
              <a16:creationId xmlns:a16="http://schemas.microsoft.com/office/drawing/2014/main" id="{00000000-0008-0000-0800-00009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6" name="Text Box 9">
          <a:extLst>
            <a:ext uri="{FF2B5EF4-FFF2-40B4-BE49-F238E27FC236}">
              <a16:creationId xmlns:a16="http://schemas.microsoft.com/office/drawing/2014/main" id="{00000000-0008-0000-0800-00009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7" name="Text Box 10">
          <a:extLst>
            <a:ext uri="{FF2B5EF4-FFF2-40B4-BE49-F238E27FC236}">
              <a16:creationId xmlns:a16="http://schemas.microsoft.com/office/drawing/2014/main" id="{00000000-0008-0000-0800-00009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8" name="Text Box 11">
          <a:extLst>
            <a:ext uri="{FF2B5EF4-FFF2-40B4-BE49-F238E27FC236}">
              <a16:creationId xmlns:a16="http://schemas.microsoft.com/office/drawing/2014/main" id="{00000000-0008-0000-0800-00009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39" name="Text Box 1">
          <a:extLst>
            <a:ext uri="{FF2B5EF4-FFF2-40B4-BE49-F238E27FC236}">
              <a16:creationId xmlns:a16="http://schemas.microsoft.com/office/drawing/2014/main" id="{00000000-0008-0000-0800-00009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0" name="Text Box 2">
          <a:extLst>
            <a:ext uri="{FF2B5EF4-FFF2-40B4-BE49-F238E27FC236}">
              <a16:creationId xmlns:a16="http://schemas.microsoft.com/office/drawing/2014/main" id="{00000000-0008-0000-0800-00009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1" name="Text Box 3">
          <a:extLst>
            <a:ext uri="{FF2B5EF4-FFF2-40B4-BE49-F238E27FC236}">
              <a16:creationId xmlns:a16="http://schemas.microsoft.com/office/drawing/2014/main" id="{00000000-0008-0000-0800-00009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2" name="Text Box 4">
          <a:extLst>
            <a:ext uri="{FF2B5EF4-FFF2-40B4-BE49-F238E27FC236}">
              <a16:creationId xmlns:a16="http://schemas.microsoft.com/office/drawing/2014/main" id="{00000000-0008-0000-0800-00009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3" name="Text Box 5">
          <a:extLst>
            <a:ext uri="{FF2B5EF4-FFF2-40B4-BE49-F238E27FC236}">
              <a16:creationId xmlns:a16="http://schemas.microsoft.com/office/drawing/2014/main" id="{00000000-0008-0000-0800-00009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4" name="Text Box 6">
          <a:extLst>
            <a:ext uri="{FF2B5EF4-FFF2-40B4-BE49-F238E27FC236}">
              <a16:creationId xmlns:a16="http://schemas.microsoft.com/office/drawing/2014/main" id="{00000000-0008-0000-0800-0000A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5" name="Text Box 7">
          <a:extLst>
            <a:ext uri="{FF2B5EF4-FFF2-40B4-BE49-F238E27FC236}">
              <a16:creationId xmlns:a16="http://schemas.microsoft.com/office/drawing/2014/main" id="{00000000-0008-0000-0800-0000A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6" name="Text Box 8">
          <a:extLst>
            <a:ext uri="{FF2B5EF4-FFF2-40B4-BE49-F238E27FC236}">
              <a16:creationId xmlns:a16="http://schemas.microsoft.com/office/drawing/2014/main" id="{00000000-0008-0000-0800-0000A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7" name="Text Box 9">
          <a:extLst>
            <a:ext uri="{FF2B5EF4-FFF2-40B4-BE49-F238E27FC236}">
              <a16:creationId xmlns:a16="http://schemas.microsoft.com/office/drawing/2014/main" id="{00000000-0008-0000-0800-0000A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8" name="Text Box 10">
          <a:extLst>
            <a:ext uri="{FF2B5EF4-FFF2-40B4-BE49-F238E27FC236}">
              <a16:creationId xmlns:a16="http://schemas.microsoft.com/office/drawing/2014/main" id="{00000000-0008-0000-0800-0000A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49" name="Text Box 11">
          <a:extLst>
            <a:ext uri="{FF2B5EF4-FFF2-40B4-BE49-F238E27FC236}">
              <a16:creationId xmlns:a16="http://schemas.microsoft.com/office/drawing/2014/main" id="{00000000-0008-0000-0800-0000A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0" name="Text Box 1">
          <a:extLst>
            <a:ext uri="{FF2B5EF4-FFF2-40B4-BE49-F238E27FC236}">
              <a16:creationId xmlns:a16="http://schemas.microsoft.com/office/drawing/2014/main" id="{00000000-0008-0000-0800-0000A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1" name="Text Box 2">
          <a:extLst>
            <a:ext uri="{FF2B5EF4-FFF2-40B4-BE49-F238E27FC236}">
              <a16:creationId xmlns:a16="http://schemas.microsoft.com/office/drawing/2014/main" id="{00000000-0008-0000-0800-0000A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2" name="Text Box 3">
          <a:extLst>
            <a:ext uri="{FF2B5EF4-FFF2-40B4-BE49-F238E27FC236}">
              <a16:creationId xmlns:a16="http://schemas.microsoft.com/office/drawing/2014/main" id="{00000000-0008-0000-0800-0000A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3" name="Text Box 4">
          <a:extLst>
            <a:ext uri="{FF2B5EF4-FFF2-40B4-BE49-F238E27FC236}">
              <a16:creationId xmlns:a16="http://schemas.microsoft.com/office/drawing/2014/main" id="{00000000-0008-0000-0800-0000A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4" name="Text Box 5">
          <a:extLst>
            <a:ext uri="{FF2B5EF4-FFF2-40B4-BE49-F238E27FC236}">
              <a16:creationId xmlns:a16="http://schemas.microsoft.com/office/drawing/2014/main" id="{00000000-0008-0000-0800-0000A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5" name="Text Box 6">
          <a:extLst>
            <a:ext uri="{FF2B5EF4-FFF2-40B4-BE49-F238E27FC236}">
              <a16:creationId xmlns:a16="http://schemas.microsoft.com/office/drawing/2014/main" id="{00000000-0008-0000-0800-0000A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6" name="Text Box 7">
          <a:extLst>
            <a:ext uri="{FF2B5EF4-FFF2-40B4-BE49-F238E27FC236}">
              <a16:creationId xmlns:a16="http://schemas.microsoft.com/office/drawing/2014/main" id="{00000000-0008-0000-0800-0000A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7" name="Text Box 8">
          <a:extLst>
            <a:ext uri="{FF2B5EF4-FFF2-40B4-BE49-F238E27FC236}">
              <a16:creationId xmlns:a16="http://schemas.microsoft.com/office/drawing/2014/main" id="{00000000-0008-0000-0800-0000A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8" name="Text Box 9">
          <a:extLst>
            <a:ext uri="{FF2B5EF4-FFF2-40B4-BE49-F238E27FC236}">
              <a16:creationId xmlns:a16="http://schemas.microsoft.com/office/drawing/2014/main" id="{00000000-0008-0000-0800-0000A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59" name="Text Box 10">
          <a:extLst>
            <a:ext uri="{FF2B5EF4-FFF2-40B4-BE49-F238E27FC236}">
              <a16:creationId xmlns:a16="http://schemas.microsoft.com/office/drawing/2014/main" id="{00000000-0008-0000-0800-0000A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0" name="Text Box 11">
          <a:extLst>
            <a:ext uri="{FF2B5EF4-FFF2-40B4-BE49-F238E27FC236}">
              <a16:creationId xmlns:a16="http://schemas.microsoft.com/office/drawing/2014/main" id="{00000000-0008-0000-0800-0000B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1" name="Text Box 1">
          <a:extLst>
            <a:ext uri="{FF2B5EF4-FFF2-40B4-BE49-F238E27FC236}">
              <a16:creationId xmlns:a16="http://schemas.microsoft.com/office/drawing/2014/main" id="{00000000-0008-0000-0800-0000B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2" name="Text Box 2">
          <a:extLst>
            <a:ext uri="{FF2B5EF4-FFF2-40B4-BE49-F238E27FC236}">
              <a16:creationId xmlns:a16="http://schemas.microsoft.com/office/drawing/2014/main" id="{00000000-0008-0000-0800-0000B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3" name="Text Box 3">
          <a:extLst>
            <a:ext uri="{FF2B5EF4-FFF2-40B4-BE49-F238E27FC236}">
              <a16:creationId xmlns:a16="http://schemas.microsoft.com/office/drawing/2014/main" id="{00000000-0008-0000-0800-0000B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4" name="Text Box 4">
          <a:extLst>
            <a:ext uri="{FF2B5EF4-FFF2-40B4-BE49-F238E27FC236}">
              <a16:creationId xmlns:a16="http://schemas.microsoft.com/office/drawing/2014/main" id="{00000000-0008-0000-0800-0000B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5" name="Text Box 5">
          <a:extLst>
            <a:ext uri="{FF2B5EF4-FFF2-40B4-BE49-F238E27FC236}">
              <a16:creationId xmlns:a16="http://schemas.microsoft.com/office/drawing/2014/main" id="{00000000-0008-0000-0800-0000B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6" name="Text Box 6">
          <a:extLst>
            <a:ext uri="{FF2B5EF4-FFF2-40B4-BE49-F238E27FC236}">
              <a16:creationId xmlns:a16="http://schemas.microsoft.com/office/drawing/2014/main" id="{00000000-0008-0000-0800-0000B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7" name="Text Box 7">
          <a:extLst>
            <a:ext uri="{FF2B5EF4-FFF2-40B4-BE49-F238E27FC236}">
              <a16:creationId xmlns:a16="http://schemas.microsoft.com/office/drawing/2014/main" id="{00000000-0008-0000-0800-0000B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8" name="Text Box 8">
          <a:extLst>
            <a:ext uri="{FF2B5EF4-FFF2-40B4-BE49-F238E27FC236}">
              <a16:creationId xmlns:a16="http://schemas.microsoft.com/office/drawing/2014/main" id="{00000000-0008-0000-0800-0000B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69" name="Text Box 9">
          <a:extLst>
            <a:ext uri="{FF2B5EF4-FFF2-40B4-BE49-F238E27FC236}">
              <a16:creationId xmlns:a16="http://schemas.microsoft.com/office/drawing/2014/main" id="{00000000-0008-0000-0800-0000B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0" name="Text Box 10">
          <a:extLst>
            <a:ext uri="{FF2B5EF4-FFF2-40B4-BE49-F238E27FC236}">
              <a16:creationId xmlns:a16="http://schemas.microsoft.com/office/drawing/2014/main" id="{00000000-0008-0000-0800-0000B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1" name="Text Box 11">
          <a:extLst>
            <a:ext uri="{FF2B5EF4-FFF2-40B4-BE49-F238E27FC236}">
              <a16:creationId xmlns:a16="http://schemas.microsoft.com/office/drawing/2014/main" id="{00000000-0008-0000-0800-0000B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2" name="Text Box 1">
          <a:extLst>
            <a:ext uri="{FF2B5EF4-FFF2-40B4-BE49-F238E27FC236}">
              <a16:creationId xmlns:a16="http://schemas.microsoft.com/office/drawing/2014/main" id="{00000000-0008-0000-0800-0000B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3" name="Text Box 2">
          <a:extLst>
            <a:ext uri="{FF2B5EF4-FFF2-40B4-BE49-F238E27FC236}">
              <a16:creationId xmlns:a16="http://schemas.microsoft.com/office/drawing/2014/main" id="{00000000-0008-0000-0800-0000B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4" name="Text Box 3">
          <a:extLst>
            <a:ext uri="{FF2B5EF4-FFF2-40B4-BE49-F238E27FC236}">
              <a16:creationId xmlns:a16="http://schemas.microsoft.com/office/drawing/2014/main" id="{00000000-0008-0000-0800-0000B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5" name="Text Box 4">
          <a:extLst>
            <a:ext uri="{FF2B5EF4-FFF2-40B4-BE49-F238E27FC236}">
              <a16:creationId xmlns:a16="http://schemas.microsoft.com/office/drawing/2014/main" id="{00000000-0008-0000-0800-0000B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6" name="Text Box 5">
          <a:extLst>
            <a:ext uri="{FF2B5EF4-FFF2-40B4-BE49-F238E27FC236}">
              <a16:creationId xmlns:a16="http://schemas.microsoft.com/office/drawing/2014/main" id="{00000000-0008-0000-0800-0000C0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7" name="Text Box 6">
          <a:extLst>
            <a:ext uri="{FF2B5EF4-FFF2-40B4-BE49-F238E27FC236}">
              <a16:creationId xmlns:a16="http://schemas.microsoft.com/office/drawing/2014/main" id="{00000000-0008-0000-0800-0000C1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8" name="Text Box 7">
          <a:extLst>
            <a:ext uri="{FF2B5EF4-FFF2-40B4-BE49-F238E27FC236}">
              <a16:creationId xmlns:a16="http://schemas.microsoft.com/office/drawing/2014/main" id="{00000000-0008-0000-0800-0000C2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79" name="Text Box 8">
          <a:extLst>
            <a:ext uri="{FF2B5EF4-FFF2-40B4-BE49-F238E27FC236}">
              <a16:creationId xmlns:a16="http://schemas.microsoft.com/office/drawing/2014/main" id="{00000000-0008-0000-0800-0000C3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80" name="Text Box 9">
          <a:extLst>
            <a:ext uri="{FF2B5EF4-FFF2-40B4-BE49-F238E27FC236}">
              <a16:creationId xmlns:a16="http://schemas.microsoft.com/office/drawing/2014/main" id="{00000000-0008-0000-0800-0000C4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81" name="Text Box 10">
          <a:extLst>
            <a:ext uri="{FF2B5EF4-FFF2-40B4-BE49-F238E27FC236}">
              <a16:creationId xmlns:a16="http://schemas.microsoft.com/office/drawing/2014/main" id="{00000000-0008-0000-0800-0000C5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782" name="Text Box 11">
          <a:extLst>
            <a:ext uri="{FF2B5EF4-FFF2-40B4-BE49-F238E27FC236}">
              <a16:creationId xmlns:a16="http://schemas.microsoft.com/office/drawing/2014/main" id="{00000000-0008-0000-0800-0000C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3783" name="Text Box 1">
          <a:extLst>
            <a:ext uri="{FF2B5EF4-FFF2-40B4-BE49-F238E27FC236}">
              <a16:creationId xmlns:a16="http://schemas.microsoft.com/office/drawing/2014/main" id="{00000000-0008-0000-0800-0000C70E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3784" name="Text Box 2">
          <a:extLst>
            <a:ext uri="{FF2B5EF4-FFF2-40B4-BE49-F238E27FC236}">
              <a16:creationId xmlns:a16="http://schemas.microsoft.com/office/drawing/2014/main" id="{00000000-0008-0000-0800-0000C80E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3785" name="Text Box 3">
          <a:extLst>
            <a:ext uri="{FF2B5EF4-FFF2-40B4-BE49-F238E27FC236}">
              <a16:creationId xmlns:a16="http://schemas.microsoft.com/office/drawing/2014/main" id="{00000000-0008-0000-0800-0000C90E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3786" name="Text Box 4">
          <a:extLst>
            <a:ext uri="{FF2B5EF4-FFF2-40B4-BE49-F238E27FC236}">
              <a16:creationId xmlns:a16="http://schemas.microsoft.com/office/drawing/2014/main" id="{00000000-0008-0000-0800-0000CA0E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87" name="Text Box 49">
          <a:extLst>
            <a:ext uri="{FF2B5EF4-FFF2-40B4-BE49-F238E27FC236}">
              <a16:creationId xmlns:a16="http://schemas.microsoft.com/office/drawing/2014/main" id="{00000000-0008-0000-0800-0000CB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88" name="Text Box 50">
          <a:extLst>
            <a:ext uri="{FF2B5EF4-FFF2-40B4-BE49-F238E27FC236}">
              <a16:creationId xmlns:a16="http://schemas.microsoft.com/office/drawing/2014/main" id="{00000000-0008-0000-0800-0000CC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89" name="Text Box 51">
          <a:extLst>
            <a:ext uri="{FF2B5EF4-FFF2-40B4-BE49-F238E27FC236}">
              <a16:creationId xmlns:a16="http://schemas.microsoft.com/office/drawing/2014/main" id="{00000000-0008-0000-0800-0000CD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0" name="Text Box 52">
          <a:extLst>
            <a:ext uri="{FF2B5EF4-FFF2-40B4-BE49-F238E27FC236}">
              <a16:creationId xmlns:a16="http://schemas.microsoft.com/office/drawing/2014/main" id="{00000000-0008-0000-0800-0000CE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1" name="Text Box 53">
          <a:extLst>
            <a:ext uri="{FF2B5EF4-FFF2-40B4-BE49-F238E27FC236}">
              <a16:creationId xmlns:a16="http://schemas.microsoft.com/office/drawing/2014/main" id="{00000000-0008-0000-0800-0000CF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2" name="Text Box 54">
          <a:extLst>
            <a:ext uri="{FF2B5EF4-FFF2-40B4-BE49-F238E27FC236}">
              <a16:creationId xmlns:a16="http://schemas.microsoft.com/office/drawing/2014/main" id="{00000000-0008-0000-0800-0000D0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3" name="Text Box 55">
          <a:extLst>
            <a:ext uri="{FF2B5EF4-FFF2-40B4-BE49-F238E27FC236}">
              <a16:creationId xmlns:a16="http://schemas.microsoft.com/office/drawing/2014/main" id="{00000000-0008-0000-0800-0000D1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4" name="Text Box 56">
          <a:extLst>
            <a:ext uri="{FF2B5EF4-FFF2-40B4-BE49-F238E27FC236}">
              <a16:creationId xmlns:a16="http://schemas.microsoft.com/office/drawing/2014/main" id="{00000000-0008-0000-0800-0000D2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5" name="Text Box 57">
          <a:extLst>
            <a:ext uri="{FF2B5EF4-FFF2-40B4-BE49-F238E27FC236}">
              <a16:creationId xmlns:a16="http://schemas.microsoft.com/office/drawing/2014/main" id="{00000000-0008-0000-0800-0000D3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6" name="Text Box 58">
          <a:extLst>
            <a:ext uri="{FF2B5EF4-FFF2-40B4-BE49-F238E27FC236}">
              <a16:creationId xmlns:a16="http://schemas.microsoft.com/office/drawing/2014/main" id="{00000000-0008-0000-0800-0000D4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797" name="Text Box 59">
          <a:extLst>
            <a:ext uri="{FF2B5EF4-FFF2-40B4-BE49-F238E27FC236}">
              <a16:creationId xmlns:a16="http://schemas.microsoft.com/office/drawing/2014/main" id="{00000000-0008-0000-0800-0000D50E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798" name="Text Box 1">
          <a:extLst>
            <a:ext uri="{FF2B5EF4-FFF2-40B4-BE49-F238E27FC236}">
              <a16:creationId xmlns:a16="http://schemas.microsoft.com/office/drawing/2014/main" id="{00000000-0008-0000-0800-0000D6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799" name="Text Box 2">
          <a:extLst>
            <a:ext uri="{FF2B5EF4-FFF2-40B4-BE49-F238E27FC236}">
              <a16:creationId xmlns:a16="http://schemas.microsoft.com/office/drawing/2014/main" id="{00000000-0008-0000-0800-0000D7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0" name="Text Box 3">
          <a:extLst>
            <a:ext uri="{FF2B5EF4-FFF2-40B4-BE49-F238E27FC236}">
              <a16:creationId xmlns:a16="http://schemas.microsoft.com/office/drawing/2014/main" id="{00000000-0008-0000-0800-0000D8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1" name="Text Box 4">
          <a:extLst>
            <a:ext uri="{FF2B5EF4-FFF2-40B4-BE49-F238E27FC236}">
              <a16:creationId xmlns:a16="http://schemas.microsoft.com/office/drawing/2014/main" id="{00000000-0008-0000-0800-0000D9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2" name="Text Box 5">
          <a:extLst>
            <a:ext uri="{FF2B5EF4-FFF2-40B4-BE49-F238E27FC236}">
              <a16:creationId xmlns:a16="http://schemas.microsoft.com/office/drawing/2014/main" id="{00000000-0008-0000-0800-0000DA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3" name="Text Box 6">
          <a:extLst>
            <a:ext uri="{FF2B5EF4-FFF2-40B4-BE49-F238E27FC236}">
              <a16:creationId xmlns:a16="http://schemas.microsoft.com/office/drawing/2014/main" id="{00000000-0008-0000-0800-0000DB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4" name="Text Box 7">
          <a:extLst>
            <a:ext uri="{FF2B5EF4-FFF2-40B4-BE49-F238E27FC236}">
              <a16:creationId xmlns:a16="http://schemas.microsoft.com/office/drawing/2014/main" id="{00000000-0008-0000-0800-0000DC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5" name="Text Box 8">
          <a:extLst>
            <a:ext uri="{FF2B5EF4-FFF2-40B4-BE49-F238E27FC236}">
              <a16:creationId xmlns:a16="http://schemas.microsoft.com/office/drawing/2014/main" id="{00000000-0008-0000-0800-0000DD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6" name="Text Box 9">
          <a:extLst>
            <a:ext uri="{FF2B5EF4-FFF2-40B4-BE49-F238E27FC236}">
              <a16:creationId xmlns:a16="http://schemas.microsoft.com/office/drawing/2014/main" id="{00000000-0008-0000-0800-0000DE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7" name="Text Box 10">
          <a:extLst>
            <a:ext uri="{FF2B5EF4-FFF2-40B4-BE49-F238E27FC236}">
              <a16:creationId xmlns:a16="http://schemas.microsoft.com/office/drawing/2014/main" id="{00000000-0008-0000-0800-0000DF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8" name="Text Box 11">
          <a:extLst>
            <a:ext uri="{FF2B5EF4-FFF2-40B4-BE49-F238E27FC236}">
              <a16:creationId xmlns:a16="http://schemas.microsoft.com/office/drawing/2014/main" id="{00000000-0008-0000-0800-0000E0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09" name="Text Box 1">
          <a:extLst>
            <a:ext uri="{FF2B5EF4-FFF2-40B4-BE49-F238E27FC236}">
              <a16:creationId xmlns:a16="http://schemas.microsoft.com/office/drawing/2014/main" id="{00000000-0008-0000-0800-0000E1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0" name="Text Box 2">
          <a:extLst>
            <a:ext uri="{FF2B5EF4-FFF2-40B4-BE49-F238E27FC236}">
              <a16:creationId xmlns:a16="http://schemas.microsoft.com/office/drawing/2014/main" id="{00000000-0008-0000-0800-0000E2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1" name="Text Box 3">
          <a:extLst>
            <a:ext uri="{FF2B5EF4-FFF2-40B4-BE49-F238E27FC236}">
              <a16:creationId xmlns:a16="http://schemas.microsoft.com/office/drawing/2014/main" id="{00000000-0008-0000-0800-0000E3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2" name="Text Box 4">
          <a:extLst>
            <a:ext uri="{FF2B5EF4-FFF2-40B4-BE49-F238E27FC236}">
              <a16:creationId xmlns:a16="http://schemas.microsoft.com/office/drawing/2014/main" id="{00000000-0008-0000-0800-0000E4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3" name="Text Box 5">
          <a:extLst>
            <a:ext uri="{FF2B5EF4-FFF2-40B4-BE49-F238E27FC236}">
              <a16:creationId xmlns:a16="http://schemas.microsoft.com/office/drawing/2014/main" id="{00000000-0008-0000-0800-0000E5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4" name="Text Box 6">
          <a:extLst>
            <a:ext uri="{FF2B5EF4-FFF2-40B4-BE49-F238E27FC236}">
              <a16:creationId xmlns:a16="http://schemas.microsoft.com/office/drawing/2014/main" id="{00000000-0008-0000-0800-0000E6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5" name="Text Box 7">
          <a:extLst>
            <a:ext uri="{FF2B5EF4-FFF2-40B4-BE49-F238E27FC236}">
              <a16:creationId xmlns:a16="http://schemas.microsoft.com/office/drawing/2014/main" id="{00000000-0008-0000-0800-0000E7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6" name="Text Box 8">
          <a:extLst>
            <a:ext uri="{FF2B5EF4-FFF2-40B4-BE49-F238E27FC236}">
              <a16:creationId xmlns:a16="http://schemas.microsoft.com/office/drawing/2014/main" id="{00000000-0008-0000-0800-0000E8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7" name="Text Box 9">
          <a:extLst>
            <a:ext uri="{FF2B5EF4-FFF2-40B4-BE49-F238E27FC236}">
              <a16:creationId xmlns:a16="http://schemas.microsoft.com/office/drawing/2014/main" id="{00000000-0008-0000-0800-0000E9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8" name="Text Box 10">
          <a:extLst>
            <a:ext uri="{FF2B5EF4-FFF2-40B4-BE49-F238E27FC236}">
              <a16:creationId xmlns:a16="http://schemas.microsoft.com/office/drawing/2014/main" id="{00000000-0008-0000-0800-0000EA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19" name="Text Box 11">
          <a:extLst>
            <a:ext uri="{FF2B5EF4-FFF2-40B4-BE49-F238E27FC236}">
              <a16:creationId xmlns:a16="http://schemas.microsoft.com/office/drawing/2014/main" id="{00000000-0008-0000-0800-0000EB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0" name="Text Box 1">
          <a:extLst>
            <a:ext uri="{FF2B5EF4-FFF2-40B4-BE49-F238E27FC236}">
              <a16:creationId xmlns:a16="http://schemas.microsoft.com/office/drawing/2014/main" id="{00000000-0008-0000-0800-0000EC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1" name="Text Box 2">
          <a:extLst>
            <a:ext uri="{FF2B5EF4-FFF2-40B4-BE49-F238E27FC236}">
              <a16:creationId xmlns:a16="http://schemas.microsoft.com/office/drawing/2014/main" id="{00000000-0008-0000-0800-0000ED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2" name="Text Box 3">
          <a:extLst>
            <a:ext uri="{FF2B5EF4-FFF2-40B4-BE49-F238E27FC236}">
              <a16:creationId xmlns:a16="http://schemas.microsoft.com/office/drawing/2014/main" id="{00000000-0008-0000-0800-0000EE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3" name="Text Box 4">
          <a:extLst>
            <a:ext uri="{FF2B5EF4-FFF2-40B4-BE49-F238E27FC236}">
              <a16:creationId xmlns:a16="http://schemas.microsoft.com/office/drawing/2014/main" id="{00000000-0008-0000-0800-0000EF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4" name="Text Box 5">
          <a:extLst>
            <a:ext uri="{FF2B5EF4-FFF2-40B4-BE49-F238E27FC236}">
              <a16:creationId xmlns:a16="http://schemas.microsoft.com/office/drawing/2014/main" id="{00000000-0008-0000-0800-0000F0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5" name="Text Box 6">
          <a:extLst>
            <a:ext uri="{FF2B5EF4-FFF2-40B4-BE49-F238E27FC236}">
              <a16:creationId xmlns:a16="http://schemas.microsoft.com/office/drawing/2014/main" id="{00000000-0008-0000-0800-0000F1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6" name="Text Box 7">
          <a:extLst>
            <a:ext uri="{FF2B5EF4-FFF2-40B4-BE49-F238E27FC236}">
              <a16:creationId xmlns:a16="http://schemas.microsoft.com/office/drawing/2014/main" id="{00000000-0008-0000-0800-0000F2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7" name="Text Box 8">
          <a:extLst>
            <a:ext uri="{FF2B5EF4-FFF2-40B4-BE49-F238E27FC236}">
              <a16:creationId xmlns:a16="http://schemas.microsoft.com/office/drawing/2014/main" id="{00000000-0008-0000-0800-0000F3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8" name="Text Box 9">
          <a:extLst>
            <a:ext uri="{FF2B5EF4-FFF2-40B4-BE49-F238E27FC236}">
              <a16:creationId xmlns:a16="http://schemas.microsoft.com/office/drawing/2014/main" id="{00000000-0008-0000-0800-0000F4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829" name="Text Box 10">
          <a:extLst>
            <a:ext uri="{FF2B5EF4-FFF2-40B4-BE49-F238E27FC236}">
              <a16:creationId xmlns:a16="http://schemas.microsoft.com/office/drawing/2014/main" id="{00000000-0008-0000-0800-0000F50E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0" name="Text Box 1">
          <a:extLst>
            <a:ext uri="{FF2B5EF4-FFF2-40B4-BE49-F238E27FC236}">
              <a16:creationId xmlns:a16="http://schemas.microsoft.com/office/drawing/2014/main" id="{00000000-0008-0000-0800-0000F6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1" name="Text Box 2">
          <a:extLst>
            <a:ext uri="{FF2B5EF4-FFF2-40B4-BE49-F238E27FC236}">
              <a16:creationId xmlns:a16="http://schemas.microsoft.com/office/drawing/2014/main" id="{00000000-0008-0000-0800-0000F7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2" name="Text Box 3">
          <a:extLst>
            <a:ext uri="{FF2B5EF4-FFF2-40B4-BE49-F238E27FC236}">
              <a16:creationId xmlns:a16="http://schemas.microsoft.com/office/drawing/2014/main" id="{00000000-0008-0000-0800-0000F8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3" name="Text Box 4">
          <a:extLst>
            <a:ext uri="{FF2B5EF4-FFF2-40B4-BE49-F238E27FC236}">
              <a16:creationId xmlns:a16="http://schemas.microsoft.com/office/drawing/2014/main" id="{00000000-0008-0000-0800-0000F9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4" name="Text Box 5">
          <a:extLst>
            <a:ext uri="{FF2B5EF4-FFF2-40B4-BE49-F238E27FC236}">
              <a16:creationId xmlns:a16="http://schemas.microsoft.com/office/drawing/2014/main" id="{00000000-0008-0000-0800-0000FA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5" name="Text Box 6">
          <a:extLst>
            <a:ext uri="{FF2B5EF4-FFF2-40B4-BE49-F238E27FC236}">
              <a16:creationId xmlns:a16="http://schemas.microsoft.com/office/drawing/2014/main" id="{00000000-0008-0000-0800-0000FB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6" name="Text Box 7">
          <a:extLst>
            <a:ext uri="{FF2B5EF4-FFF2-40B4-BE49-F238E27FC236}">
              <a16:creationId xmlns:a16="http://schemas.microsoft.com/office/drawing/2014/main" id="{00000000-0008-0000-0800-0000FC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7" name="Text Box 8">
          <a:extLst>
            <a:ext uri="{FF2B5EF4-FFF2-40B4-BE49-F238E27FC236}">
              <a16:creationId xmlns:a16="http://schemas.microsoft.com/office/drawing/2014/main" id="{00000000-0008-0000-0800-0000FD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8" name="Text Box 9">
          <a:extLst>
            <a:ext uri="{FF2B5EF4-FFF2-40B4-BE49-F238E27FC236}">
              <a16:creationId xmlns:a16="http://schemas.microsoft.com/office/drawing/2014/main" id="{00000000-0008-0000-0800-0000FE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39" name="Text Box 10">
          <a:extLst>
            <a:ext uri="{FF2B5EF4-FFF2-40B4-BE49-F238E27FC236}">
              <a16:creationId xmlns:a16="http://schemas.microsoft.com/office/drawing/2014/main" id="{00000000-0008-0000-0800-0000FF0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0" name="Text Box 11">
          <a:extLst>
            <a:ext uri="{FF2B5EF4-FFF2-40B4-BE49-F238E27FC236}">
              <a16:creationId xmlns:a16="http://schemas.microsoft.com/office/drawing/2014/main" id="{00000000-0008-0000-0800-00000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1" name="Text Box 1">
          <a:extLst>
            <a:ext uri="{FF2B5EF4-FFF2-40B4-BE49-F238E27FC236}">
              <a16:creationId xmlns:a16="http://schemas.microsoft.com/office/drawing/2014/main" id="{00000000-0008-0000-0800-00000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2" name="Text Box 2">
          <a:extLst>
            <a:ext uri="{FF2B5EF4-FFF2-40B4-BE49-F238E27FC236}">
              <a16:creationId xmlns:a16="http://schemas.microsoft.com/office/drawing/2014/main" id="{00000000-0008-0000-0800-00000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3" name="Text Box 3">
          <a:extLst>
            <a:ext uri="{FF2B5EF4-FFF2-40B4-BE49-F238E27FC236}">
              <a16:creationId xmlns:a16="http://schemas.microsoft.com/office/drawing/2014/main" id="{00000000-0008-0000-0800-00000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4" name="Text Box 4">
          <a:extLst>
            <a:ext uri="{FF2B5EF4-FFF2-40B4-BE49-F238E27FC236}">
              <a16:creationId xmlns:a16="http://schemas.microsoft.com/office/drawing/2014/main" id="{00000000-0008-0000-0800-00000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5" name="Text Box 5">
          <a:extLst>
            <a:ext uri="{FF2B5EF4-FFF2-40B4-BE49-F238E27FC236}">
              <a16:creationId xmlns:a16="http://schemas.microsoft.com/office/drawing/2014/main" id="{00000000-0008-0000-0800-00000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6" name="Text Box 6">
          <a:extLst>
            <a:ext uri="{FF2B5EF4-FFF2-40B4-BE49-F238E27FC236}">
              <a16:creationId xmlns:a16="http://schemas.microsoft.com/office/drawing/2014/main" id="{00000000-0008-0000-0800-00000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7" name="Text Box 7">
          <a:extLst>
            <a:ext uri="{FF2B5EF4-FFF2-40B4-BE49-F238E27FC236}">
              <a16:creationId xmlns:a16="http://schemas.microsoft.com/office/drawing/2014/main" id="{00000000-0008-0000-0800-00000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8" name="Text Box 8">
          <a:extLst>
            <a:ext uri="{FF2B5EF4-FFF2-40B4-BE49-F238E27FC236}">
              <a16:creationId xmlns:a16="http://schemas.microsoft.com/office/drawing/2014/main" id="{00000000-0008-0000-0800-00000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49" name="Text Box 9">
          <a:extLst>
            <a:ext uri="{FF2B5EF4-FFF2-40B4-BE49-F238E27FC236}">
              <a16:creationId xmlns:a16="http://schemas.microsoft.com/office/drawing/2014/main" id="{00000000-0008-0000-0800-00000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0" name="Text Box 10">
          <a:extLst>
            <a:ext uri="{FF2B5EF4-FFF2-40B4-BE49-F238E27FC236}">
              <a16:creationId xmlns:a16="http://schemas.microsoft.com/office/drawing/2014/main" id="{00000000-0008-0000-0800-00000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1" name="Text Box 11">
          <a:extLst>
            <a:ext uri="{FF2B5EF4-FFF2-40B4-BE49-F238E27FC236}">
              <a16:creationId xmlns:a16="http://schemas.microsoft.com/office/drawing/2014/main" id="{00000000-0008-0000-0800-00000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2" name="Text Box 1">
          <a:extLst>
            <a:ext uri="{FF2B5EF4-FFF2-40B4-BE49-F238E27FC236}">
              <a16:creationId xmlns:a16="http://schemas.microsoft.com/office/drawing/2014/main" id="{00000000-0008-0000-0800-00000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3" name="Text Box 2">
          <a:extLst>
            <a:ext uri="{FF2B5EF4-FFF2-40B4-BE49-F238E27FC236}">
              <a16:creationId xmlns:a16="http://schemas.microsoft.com/office/drawing/2014/main" id="{00000000-0008-0000-0800-00000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4" name="Text Box 3">
          <a:extLst>
            <a:ext uri="{FF2B5EF4-FFF2-40B4-BE49-F238E27FC236}">
              <a16:creationId xmlns:a16="http://schemas.microsoft.com/office/drawing/2014/main" id="{00000000-0008-0000-0800-00000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5" name="Text Box 4">
          <a:extLst>
            <a:ext uri="{FF2B5EF4-FFF2-40B4-BE49-F238E27FC236}">
              <a16:creationId xmlns:a16="http://schemas.microsoft.com/office/drawing/2014/main" id="{00000000-0008-0000-0800-00000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6" name="Text Box 5">
          <a:extLst>
            <a:ext uri="{FF2B5EF4-FFF2-40B4-BE49-F238E27FC236}">
              <a16:creationId xmlns:a16="http://schemas.microsoft.com/office/drawing/2014/main" id="{00000000-0008-0000-0800-00001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7" name="Text Box 6">
          <a:extLst>
            <a:ext uri="{FF2B5EF4-FFF2-40B4-BE49-F238E27FC236}">
              <a16:creationId xmlns:a16="http://schemas.microsoft.com/office/drawing/2014/main" id="{00000000-0008-0000-0800-00001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8" name="Text Box 7">
          <a:extLst>
            <a:ext uri="{FF2B5EF4-FFF2-40B4-BE49-F238E27FC236}">
              <a16:creationId xmlns:a16="http://schemas.microsoft.com/office/drawing/2014/main" id="{00000000-0008-0000-0800-00001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59" name="Text Box 8">
          <a:extLst>
            <a:ext uri="{FF2B5EF4-FFF2-40B4-BE49-F238E27FC236}">
              <a16:creationId xmlns:a16="http://schemas.microsoft.com/office/drawing/2014/main" id="{00000000-0008-0000-0800-00001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0" name="Text Box 9">
          <a:extLst>
            <a:ext uri="{FF2B5EF4-FFF2-40B4-BE49-F238E27FC236}">
              <a16:creationId xmlns:a16="http://schemas.microsoft.com/office/drawing/2014/main" id="{00000000-0008-0000-0800-00001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1" name="Text Box 10">
          <a:extLst>
            <a:ext uri="{FF2B5EF4-FFF2-40B4-BE49-F238E27FC236}">
              <a16:creationId xmlns:a16="http://schemas.microsoft.com/office/drawing/2014/main" id="{00000000-0008-0000-0800-00001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2" name="Text Box 11">
          <a:extLst>
            <a:ext uri="{FF2B5EF4-FFF2-40B4-BE49-F238E27FC236}">
              <a16:creationId xmlns:a16="http://schemas.microsoft.com/office/drawing/2014/main" id="{00000000-0008-0000-0800-00001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3" name="Text Box 1">
          <a:extLst>
            <a:ext uri="{FF2B5EF4-FFF2-40B4-BE49-F238E27FC236}">
              <a16:creationId xmlns:a16="http://schemas.microsoft.com/office/drawing/2014/main" id="{00000000-0008-0000-0800-00001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4" name="Text Box 2">
          <a:extLst>
            <a:ext uri="{FF2B5EF4-FFF2-40B4-BE49-F238E27FC236}">
              <a16:creationId xmlns:a16="http://schemas.microsoft.com/office/drawing/2014/main" id="{00000000-0008-0000-0800-00001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5" name="Text Box 3">
          <a:extLst>
            <a:ext uri="{FF2B5EF4-FFF2-40B4-BE49-F238E27FC236}">
              <a16:creationId xmlns:a16="http://schemas.microsoft.com/office/drawing/2014/main" id="{00000000-0008-0000-0800-00001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6" name="Text Box 4">
          <a:extLst>
            <a:ext uri="{FF2B5EF4-FFF2-40B4-BE49-F238E27FC236}">
              <a16:creationId xmlns:a16="http://schemas.microsoft.com/office/drawing/2014/main" id="{00000000-0008-0000-0800-00001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7" name="Text Box 5">
          <a:extLst>
            <a:ext uri="{FF2B5EF4-FFF2-40B4-BE49-F238E27FC236}">
              <a16:creationId xmlns:a16="http://schemas.microsoft.com/office/drawing/2014/main" id="{00000000-0008-0000-0800-00001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8" name="Text Box 6">
          <a:extLst>
            <a:ext uri="{FF2B5EF4-FFF2-40B4-BE49-F238E27FC236}">
              <a16:creationId xmlns:a16="http://schemas.microsoft.com/office/drawing/2014/main" id="{00000000-0008-0000-0800-00001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69" name="Text Box 7">
          <a:extLst>
            <a:ext uri="{FF2B5EF4-FFF2-40B4-BE49-F238E27FC236}">
              <a16:creationId xmlns:a16="http://schemas.microsoft.com/office/drawing/2014/main" id="{00000000-0008-0000-0800-00001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0" name="Text Box 8">
          <a:extLst>
            <a:ext uri="{FF2B5EF4-FFF2-40B4-BE49-F238E27FC236}">
              <a16:creationId xmlns:a16="http://schemas.microsoft.com/office/drawing/2014/main" id="{00000000-0008-0000-0800-00001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1" name="Text Box 9">
          <a:extLst>
            <a:ext uri="{FF2B5EF4-FFF2-40B4-BE49-F238E27FC236}">
              <a16:creationId xmlns:a16="http://schemas.microsoft.com/office/drawing/2014/main" id="{00000000-0008-0000-0800-00001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2" name="Text Box 10">
          <a:extLst>
            <a:ext uri="{FF2B5EF4-FFF2-40B4-BE49-F238E27FC236}">
              <a16:creationId xmlns:a16="http://schemas.microsoft.com/office/drawing/2014/main" id="{00000000-0008-0000-0800-00002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3" name="Text Box 11">
          <a:extLst>
            <a:ext uri="{FF2B5EF4-FFF2-40B4-BE49-F238E27FC236}">
              <a16:creationId xmlns:a16="http://schemas.microsoft.com/office/drawing/2014/main" id="{00000000-0008-0000-0800-00002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4" name="Text Box 1">
          <a:extLst>
            <a:ext uri="{FF2B5EF4-FFF2-40B4-BE49-F238E27FC236}">
              <a16:creationId xmlns:a16="http://schemas.microsoft.com/office/drawing/2014/main" id="{00000000-0008-0000-0800-00002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5" name="Text Box 2">
          <a:extLst>
            <a:ext uri="{FF2B5EF4-FFF2-40B4-BE49-F238E27FC236}">
              <a16:creationId xmlns:a16="http://schemas.microsoft.com/office/drawing/2014/main" id="{00000000-0008-0000-0800-00002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6" name="Text Box 3">
          <a:extLst>
            <a:ext uri="{FF2B5EF4-FFF2-40B4-BE49-F238E27FC236}">
              <a16:creationId xmlns:a16="http://schemas.microsoft.com/office/drawing/2014/main" id="{00000000-0008-0000-0800-00002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7" name="Text Box 4">
          <a:extLst>
            <a:ext uri="{FF2B5EF4-FFF2-40B4-BE49-F238E27FC236}">
              <a16:creationId xmlns:a16="http://schemas.microsoft.com/office/drawing/2014/main" id="{00000000-0008-0000-0800-00002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8" name="Text Box 5">
          <a:extLst>
            <a:ext uri="{FF2B5EF4-FFF2-40B4-BE49-F238E27FC236}">
              <a16:creationId xmlns:a16="http://schemas.microsoft.com/office/drawing/2014/main" id="{00000000-0008-0000-0800-00002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79" name="Text Box 6">
          <a:extLst>
            <a:ext uri="{FF2B5EF4-FFF2-40B4-BE49-F238E27FC236}">
              <a16:creationId xmlns:a16="http://schemas.microsoft.com/office/drawing/2014/main" id="{00000000-0008-0000-0800-00002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0" name="Text Box 7">
          <a:extLst>
            <a:ext uri="{FF2B5EF4-FFF2-40B4-BE49-F238E27FC236}">
              <a16:creationId xmlns:a16="http://schemas.microsoft.com/office/drawing/2014/main" id="{00000000-0008-0000-0800-00002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1" name="Text Box 8">
          <a:extLst>
            <a:ext uri="{FF2B5EF4-FFF2-40B4-BE49-F238E27FC236}">
              <a16:creationId xmlns:a16="http://schemas.microsoft.com/office/drawing/2014/main" id="{00000000-0008-0000-0800-00002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2" name="Text Box 9">
          <a:extLst>
            <a:ext uri="{FF2B5EF4-FFF2-40B4-BE49-F238E27FC236}">
              <a16:creationId xmlns:a16="http://schemas.microsoft.com/office/drawing/2014/main" id="{00000000-0008-0000-0800-00002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3" name="Text Box 10">
          <a:extLst>
            <a:ext uri="{FF2B5EF4-FFF2-40B4-BE49-F238E27FC236}">
              <a16:creationId xmlns:a16="http://schemas.microsoft.com/office/drawing/2014/main" id="{00000000-0008-0000-0800-00002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4" name="Text Box 11">
          <a:extLst>
            <a:ext uri="{FF2B5EF4-FFF2-40B4-BE49-F238E27FC236}">
              <a16:creationId xmlns:a16="http://schemas.microsoft.com/office/drawing/2014/main" id="{00000000-0008-0000-0800-00002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5" name="Text Box 1">
          <a:extLst>
            <a:ext uri="{FF2B5EF4-FFF2-40B4-BE49-F238E27FC236}">
              <a16:creationId xmlns:a16="http://schemas.microsoft.com/office/drawing/2014/main" id="{00000000-0008-0000-0800-00002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6" name="Text Box 2">
          <a:extLst>
            <a:ext uri="{FF2B5EF4-FFF2-40B4-BE49-F238E27FC236}">
              <a16:creationId xmlns:a16="http://schemas.microsoft.com/office/drawing/2014/main" id="{00000000-0008-0000-0800-00002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7" name="Text Box 3">
          <a:extLst>
            <a:ext uri="{FF2B5EF4-FFF2-40B4-BE49-F238E27FC236}">
              <a16:creationId xmlns:a16="http://schemas.microsoft.com/office/drawing/2014/main" id="{00000000-0008-0000-0800-00002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8" name="Text Box 4">
          <a:extLst>
            <a:ext uri="{FF2B5EF4-FFF2-40B4-BE49-F238E27FC236}">
              <a16:creationId xmlns:a16="http://schemas.microsoft.com/office/drawing/2014/main" id="{00000000-0008-0000-0800-00003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89" name="Text Box 5">
          <a:extLst>
            <a:ext uri="{FF2B5EF4-FFF2-40B4-BE49-F238E27FC236}">
              <a16:creationId xmlns:a16="http://schemas.microsoft.com/office/drawing/2014/main" id="{00000000-0008-0000-0800-00003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0" name="Text Box 6">
          <a:extLst>
            <a:ext uri="{FF2B5EF4-FFF2-40B4-BE49-F238E27FC236}">
              <a16:creationId xmlns:a16="http://schemas.microsoft.com/office/drawing/2014/main" id="{00000000-0008-0000-0800-00003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1" name="Text Box 7">
          <a:extLst>
            <a:ext uri="{FF2B5EF4-FFF2-40B4-BE49-F238E27FC236}">
              <a16:creationId xmlns:a16="http://schemas.microsoft.com/office/drawing/2014/main" id="{00000000-0008-0000-0800-00003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2" name="Text Box 8">
          <a:extLst>
            <a:ext uri="{FF2B5EF4-FFF2-40B4-BE49-F238E27FC236}">
              <a16:creationId xmlns:a16="http://schemas.microsoft.com/office/drawing/2014/main" id="{00000000-0008-0000-0800-00003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3" name="Text Box 9">
          <a:extLst>
            <a:ext uri="{FF2B5EF4-FFF2-40B4-BE49-F238E27FC236}">
              <a16:creationId xmlns:a16="http://schemas.microsoft.com/office/drawing/2014/main" id="{00000000-0008-0000-0800-00003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4" name="Text Box 10">
          <a:extLst>
            <a:ext uri="{FF2B5EF4-FFF2-40B4-BE49-F238E27FC236}">
              <a16:creationId xmlns:a16="http://schemas.microsoft.com/office/drawing/2014/main" id="{00000000-0008-0000-0800-00003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5" name="Text Box 11">
          <a:extLst>
            <a:ext uri="{FF2B5EF4-FFF2-40B4-BE49-F238E27FC236}">
              <a16:creationId xmlns:a16="http://schemas.microsoft.com/office/drawing/2014/main" id="{00000000-0008-0000-0800-00003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6" name="Text Box 1">
          <a:extLst>
            <a:ext uri="{FF2B5EF4-FFF2-40B4-BE49-F238E27FC236}">
              <a16:creationId xmlns:a16="http://schemas.microsoft.com/office/drawing/2014/main" id="{00000000-0008-0000-0800-00003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7" name="Text Box 2">
          <a:extLst>
            <a:ext uri="{FF2B5EF4-FFF2-40B4-BE49-F238E27FC236}">
              <a16:creationId xmlns:a16="http://schemas.microsoft.com/office/drawing/2014/main" id="{00000000-0008-0000-0800-00003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8" name="Text Box 3">
          <a:extLst>
            <a:ext uri="{FF2B5EF4-FFF2-40B4-BE49-F238E27FC236}">
              <a16:creationId xmlns:a16="http://schemas.microsoft.com/office/drawing/2014/main" id="{00000000-0008-0000-0800-00003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899" name="Text Box 4">
          <a:extLst>
            <a:ext uri="{FF2B5EF4-FFF2-40B4-BE49-F238E27FC236}">
              <a16:creationId xmlns:a16="http://schemas.microsoft.com/office/drawing/2014/main" id="{00000000-0008-0000-0800-00003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0" name="Text Box 5">
          <a:extLst>
            <a:ext uri="{FF2B5EF4-FFF2-40B4-BE49-F238E27FC236}">
              <a16:creationId xmlns:a16="http://schemas.microsoft.com/office/drawing/2014/main" id="{00000000-0008-0000-0800-00003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1" name="Text Box 6">
          <a:extLst>
            <a:ext uri="{FF2B5EF4-FFF2-40B4-BE49-F238E27FC236}">
              <a16:creationId xmlns:a16="http://schemas.microsoft.com/office/drawing/2014/main" id="{00000000-0008-0000-0800-00003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2" name="Text Box 7">
          <a:extLst>
            <a:ext uri="{FF2B5EF4-FFF2-40B4-BE49-F238E27FC236}">
              <a16:creationId xmlns:a16="http://schemas.microsoft.com/office/drawing/2014/main" id="{00000000-0008-0000-0800-00003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3" name="Text Box 8">
          <a:extLst>
            <a:ext uri="{FF2B5EF4-FFF2-40B4-BE49-F238E27FC236}">
              <a16:creationId xmlns:a16="http://schemas.microsoft.com/office/drawing/2014/main" id="{00000000-0008-0000-0800-00003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4" name="Text Box 9">
          <a:extLst>
            <a:ext uri="{FF2B5EF4-FFF2-40B4-BE49-F238E27FC236}">
              <a16:creationId xmlns:a16="http://schemas.microsoft.com/office/drawing/2014/main" id="{00000000-0008-0000-0800-00004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5" name="Text Box 10">
          <a:extLst>
            <a:ext uri="{FF2B5EF4-FFF2-40B4-BE49-F238E27FC236}">
              <a16:creationId xmlns:a16="http://schemas.microsoft.com/office/drawing/2014/main" id="{00000000-0008-0000-0800-00004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6" name="Text Box 11">
          <a:extLst>
            <a:ext uri="{FF2B5EF4-FFF2-40B4-BE49-F238E27FC236}">
              <a16:creationId xmlns:a16="http://schemas.microsoft.com/office/drawing/2014/main" id="{00000000-0008-0000-0800-00004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7" name="Text Box 1">
          <a:extLst>
            <a:ext uri="{FF2B5EF4-FFF2-40B4-BE49-F238E27FC236}">
              <a16:creationId xmlns:a16="http://schemas.microsoft.com/office/drawing/2014/main" id="{00000000-0008-0000-0800-00004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8" name="Text Box 2">
          <a:extLst>
            <a:ext uri="{FF2B5EF4-FFF2-40B4-BE49-F238E27FC236}">
              <a16:creationId xmlns:a16="http://schemas.microsoft.com/office/drawing/2014/main" id="{00000000-0008-0000-0800-00004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09" name="Text Box 3">
          <a:extLst>
            <a:ext uri="{FF2B5EF4-FFF2-40B4-BE49-F238E27FC236}">
              <a16:creationId xmlns:a16="http://schemas.microsoft.com/office/drawing/2014/main" id="{00000000-0008-0000-0800-00004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0" name="Text Box 4">
          <a:extLst>
            <a:ext uri="{FF2B5EF4-FFF2-40B4-BE49-F238E27FC236}">
              <a16:creationId xmlns:a16="http://schemas.microsoft.com/office/drawing/2014/main" id="{00000000-0008-0000-0800-00004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1" name="Text Box 5">
          <a:extLst>
            <a:ext uri="{FF2B5EF4-FFF2-40B4-BE49-F238E27FC236}">
              <a16:creationId xmlns:a16="http://schemas.microsoft.com/office/drawing/2014/main" id="{00000000-0008-0000-0800-00004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2" name="Text Box 6">
          <a:extLst>
            <a:ext uri="{FF2B5EF4-FFF2-40B4-BE49-F238E27FC236}">
              <a16:creationId xmlns:a16="http://schemas.microsoft.com/office/drawing/2014/main" id="{00000000-0008-0000-0800-00004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3" name="Text Box 7">
          <a:extLst>
            <a:ext uri="{FF2B5EF4-FFF2-40B4-BE49-F238E27FC236}">
              <a16:creationId xmlns:a16="http://schemas.microsoft.com/office/drawing/2014/main" id="{00000000-0008-0000-0800-00004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4" name="Text Box 8">
          <a:extLst>
            <a:ext uri="{FF2B5EF4-FFF2-40B4-BE49-F238E27FC236}">
              <a16:creationId xmlns:a16="http://schemas.microsoft.com/office/drawing/2014/main" id="{00000000-0008-0000-0800-00004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5" name="Text Box 9">
          <a:extLst>
            <a:ext uri="{FF2B5EF4-FFF2-40B4-BE49-F238E27FC236}">
              <a16:creationId xmlns:a16="http://schemas.microsoft.com/office/drawing/2014/main" id="{00000000-0008-0000-0800-00004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6" name="Text Box 10">
          <a:extLst>
            <a:ext uri="{FF2B5EF4-FFF2-40B4-BE49-F238E27FC236}">
              <a16:creationId xmlns:a16="http://schemas.microsoft.com/office/drawing/2014/main" id="{00000000-0008-0000-0800-00004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17" name="Text Box 11">
          <a:extLst>
            <a:ext uri="{FF2B5EF4-FFF2-40B4-BE49-F238E27FC236}">
              <a16:creationId xmlns:a16="http://schemas.microsoft.com/office/drawing/2014/main" id="{00000000-0008-0000-0800-00004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3918" name="Text Box 1">
          <a:extLst>
            <a:ext uri="{FF2B5EF4-FFF2-40B4-BE49-F238E27FC236}">
              <a16:creationId xmlns:a16="http://schemas.microsoft.com/office/drawing/2014/main" id="{00000000-0008-0000-0800-00004E0F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3919" name="Text Box 2">
          <a:extLst>
            <a:ext uri="{FF2B5EF4-FFF2-40B4-BE49-F238E27FC236}">
              <a16:creationId xmlns:a16="http://schemas.microsoft.com/office/drawing/2014/main" id="{00000000-0008-0000-0800-00004F0F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3920" name="Text Box 3">
          <a:extLst>
            <a:ext uri="{FF2B5EF4-FFF2-40B4-BE49-F238E27FC236}">
              <a16:creationId xmlns:a16="http://schemas.microsoft.com/office/drawing/2014/main" id="{00000000-0008-0000-0800-0000500F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3921" name="Text Box 4">
          <a:extLst>
            <a:ext uri="{FF2B5EF4-FFF2-40B4-BE49-F238E27FC236}">
              <a16:creationId xmlns:a16="http://schemas.microsoft.com/office/drawing/2014/main" id="{00000000-0008-0000-0800-0000510F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2" name="Text Box 49">
          <a:extLst>
            <a:ext uri="{FF2B5EF4-FFF2-40B4-BE49-F238E27FC236}">
              <a16:creationId xmlns:a16="http://schemas.microsoft.com/office/drawing/2014/main" id="{00000000-0008-0000-0800-000052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3" name="Text Box 50">
          <a:extLst>
            <a:ext uri="{FF2B5EF4-FFF2-40B4-BE49-F238E27FC236}">
              <a16:creationId xmlns:a16="http://schemas.microsoft.com/office/drawing/2014/main" id="{00000000-0008-0000-0800-000053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4" name="Text Box 51">
          <a:extLst>
            <a:ext uri="{FF2B5EF4-FFF2-40B4-BE49-F238E27FC236}">
              <a16:creationId xmlns:a16="http://schemas.microsoft.com/office/drawing/2014/main" id="{00000000-0008-0000-0800-000054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5" name="Text Box 52">
          <a:extLst>
            <a:ext uri="{FF2B5EF4-FFF2-40B4-BE49-F238E27FC236}">
              <a16:creationId xmlns:a16="http://schemas.microsoft.com/office/drawing/2014/main" id="{00000000-0008-0000-0800-000055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6" name="Text Box 53">
          <a:extLst>
            <a:ext uri="{FF2B5EF4-FFF2-40B4-BE49-F238E27FC236}">
              <a16:creationId xmlns:a16="http://schemas.microsoft.com/office/drawing/2014/main" id="{00000000-0008-0000-0800-000056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7" name="Text Box 54">
          <a:extLst>
            <a:ext uri="{FF2B5EF4-FFF2-40B4-BE49-F238E27FC236}">
              <a16:creationId xmlns:a16="http://schemas.microsoft.com/office/drawing/2014/main" id="{00000000-0008-0000-0800-000057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8" name="Text Box 55">
          <a:extLst>
            <a:ext uri="{FF2B5EF4-FFF2-40B4-BE49-F238E27FC236}">
              <a16:creationId xmlns:a16="http://schemas.microsoft.com/office/drawing/2014/main" id="{00000000-0008-0000-0800-000058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29" name="Text Box 56">
          <a:extLst>
            <a:ext uri="{FF2B5EF4-FFF2-40B4-BE49-F238E27FC236}">
              <a16:creationId xmlns:a16="http://schemas.microsoft.com/office/drawing/2014/main" id="{00000000-0008-0000-0800-000059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30" name="Text Box 57">
          <a:extLst>
            <a:ext uri="{FF2B5EF4-FFF2-40B4-BE49-F238E27FC236}">
              <a16:creationId xmlns:a16="http://schemas.microsoft.com/office/drawing/2014/main" id="{00000000-0008-0000-0800-00005A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31" name="Text Box 58">
          <a:extLst>
            <a:ext uri="{FF2B5EF4-FFF2-40B4-BE49-F238E27FC236}">
              <a16:creationId xmlns:a16="http://schemas.microsoft.com/office/drawing/2014/main" id="{00000000-0008-0000-0800-00005B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3932" name="Text Box 59">
          <a:extLst>
            <a:ext uri="{FF2B5EF4-FFF2-40B4-BE49-F238E27FC236}">
              <a16:creationId xmlns:a16="http://schemas.microsoft.com/office/drawing/2014/main" id="{00000000-0008-0000-0800-00005C0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3" name="Text Box 1">
          <a:extLst>
            <a:ext uri="{FF2B5EF4-FFF2-40B4-BE49-F238E27FC236}">
              <a16:creationId xmlns:a16="http://schemas.microsoft.com/office/drawing/2014/main" id="{00000000-0008-0000-0800-00005D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4" name="Text Box 2">
          <a:extLst>
            <a:ext uri="{FF2B5EF4-FFF2-40B4-BE49-F238E27FC236}">
              <a16:creationId xmlns:a16="http://schemas.microsoft.com/office/drawing/2014/main" id="{00000000-0008-0000-0800-00005E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5" name="Text Box 3">
          <a:extLst>
            <a:ext uri="{FF2B5EF4-FFF2-40B4-BE49-F238E27FC236}">
              <a16:creationId xmlns:a16="http://schemas.microsoft.com/office/drawing/2014/main" id="{00000000-0008-0000-0800-00005F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6" name="Text Box 4">
          <a:extLst>
            <a:ext uri="{FF2B5EF4-FFF2-40B4-BE49-F238E27FC236}">
              <a16:creationId xmlns:a16="http://schemas.microsoft.com/office/drawing/2014/main" id="{00000000-0008-0000-0800-000060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7" name="Text Box 5">
          <a:extLst>
            <a:ext uri="{FF2B5EF4-FFF2-40B4-BE49-F238E27FC236}">
              <a16:creationId xmlns:a16="http://schemas.microsoft.com/office/drawing/2014/main" id="{00000000-0008-0000-0800-000061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8" name="Text Box 6">
          <a:extLst>
            <a:ext uri="{FF2B5EF4-FFF2-40B4-BE49-F238E27FC236}">
              <a16:creationId xmlns:a16="http://schemas.microsoft.com/office/drawing/2014/main" id="{00000000-0008-0000-0800-000062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39" name="Text Box 7">
          <a:extLst>
            <a:ext uri="{FF2B5EF4-FFF2-40B4-BE49-F238E27FC236}">
              <a16:creationId xmlns:a16="http://schemas.microsoft.com/office/drawing/2014/main" id="{00000000-0008-0000-0800-000063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0" name="Text Box 8">
          <a:extLst>
            <a:ext uri="{FF2B5EF4-FFF2-40B4-BE49-F238E27FC236}">
              <a16:creationId xmlns:a16="http://schemas.microsoft.com/office/drawing/2014/main" id="{00000000-0008-0000-0800-000064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1" name="Text Box 9">
          <a:extLst>
            <a:ext uri="{FF2B5EF4-FFF2-40B4-BE49-F238E27FC236}">
              <a16:creationId xmlns:a16="http://schemas.microsoft.com/office/drawing/2014/main" id="{00000000-0008-0000-0800-000065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2" name="Text Box 10">
          <a:extLst>
            <a:ext uri="{FF2B5EF4-FFF2-40B4-BE49-F238E27FC236}">
              <a16:creationId xmlns:a16="http://schemas.microsoft.com/office/drawing/2014/main" id="{00000000-0008-0000-0800-000066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3" name="Text Box 11">
          <a:extLst>
            <a:ext uri="{FF2B5EF4-FFF2-40B4-BE49-F238E27FC236}">
              <a16:creationId xmlns:a16="http://schemas.microsoft.com/office/drawing/2014/main" id="{00000000-0008-0000-0800-000067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4" name="Text Box 1">
          <a:extLst>
            <a:ext uri="{FF2B5EF4-FFF2-40B4-BE49-F238E27FC236}">
              <a16:creationId xmlns:a16="http://schemas.microsoft.com/office/drawing/2014/main" id="{00000000-0008-0000-0800-000068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5" name="Text Box 2">
          <a:extLst>
            <a:ext uri="{FF2B5EF4-FFF2-40B4-BE49-F238E27FC236}">
              <a16:creationId xmlns:a16="http://schemas.microsoft.com/office/drawing/2014/main" id="{00000000-0008-0000-0800-000069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6" name="Text Box 3">
          <a:extLst>
            <a:ext uri="{FF2B5EF4-FFF2-40B4-BE49-F238E27FC236}">
              <a16:creationId xmlns:a16="http://schemas.microsoft.com/office/drawing/2014/main" id="{00000000-0008-0000-0800-00006A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7" name="Text Box 4">
          <a:extLst>
            <a:ext uri="{FF2B5EF4-FFF2-40B4-BE49-F238E27FC236}">
              <a16:creationId xmlns:a16="http://schemas.microsoft.com/office/drawing/2014/main" id="{00000000-0008-0000-0800-00006B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8" name="Text Box 5">
          <a:extLst>
            <a:ext uri="{FF2B5EF4-FFF2-40B4-BE49-F238E27FC236}">
              <a16:creationId xmlns:a16="http://schemas.microsoft.com/office/drawing/2014/main" id="{00000000-0008-0000-0800-00006C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49" name="Text Box 6">
          <a:extLst>
            <a:ext uri="{FF2B5EF4-FFF2-40B4-BE49-F238E27FC236}">
              <a16:creationId xmlns:a16="http://schemas.microsoft.com/office/drawing/2014/main" id="{00000000-0008-0000-0800-00006D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0" name="Text Box 7">
          <a:extLst>
            <a:ext uri="{FF2B5EF4-FFF2-40B4-BE49-F238E27FC236}">
              <a16:creationId xmlns:a16="http://schemas.microsoft.com/office/drawing/2014/main" id="{00000000-0008-0000-0800-00006E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1" name="Text Box 8">
          <a:extLst>
            <a:ext uri="{FF2B5EF4-FFF2-40B4-BE49-F238E27FC236}">
              <a16:creationId xmlns:a16="http://schemas.microsoft.com/office/drawing/2014/main" id="{00000000-0008-0000-0800-00006F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2" name="Text Box 9">
          <a:extLst>
            <a:ext uri="{FF2B5EF4-FFF2-40B4-BE49-F238E27FC236}">
              <a16:creationId xmlns:a16="http://schemas.microsoft.com/office/drawing/2014/main" id="{00000000-0008-0000-0800-000070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3" name="Text Box 10">
          <a:extLst>
            <a:ext uri="{FF2B5EF4-FFF2-40B4-BE49-F238E27FC236}">
              <a16:creationId xmlns:a16="http://schemas.microsoft.com/office/drawing/2014/main" id="{00000000-0008-0000-0800-000071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4" name="Text Box 11">
          <a:extLst>
            <a:ext uri="{FF2B5EF4-FFF2-40B4-BE49-F238E27FC236}">
              <a16:creationId xmlns:a16="http://schemas.microsoft.com/office/drawing/2014/main" id="{00000000-0008-0000-0800-000072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5" name="Text Box 1">
          <a:extLst>
            <a:ext uri="{FF2B5EF4-FFF2-40B4-BE49-F238E27FC236}">
              <a16:creationId xmlns:a16="http://schemas.microsoft.com/office/drawing/2014/main" id="{00000000-0008-0000-0800-000073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6" name="Text Box 2">
          <a:extLst>
            <a:ext uri="{FF2B5EF4-FFF2-40B4-BE49-F238E27FC236}">
              <a16:creationId xmlns:a16="http://schemas.microsoft.com/office/drawing/2014/main" id="{00000000-0008-0000-0800-000074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7" name="Text Box 3">
          <a:extLst>
            <a:ext uri="{FF2B5EF4-FFF2-40B4-BE49-F238E27FC236}">
              <a16:creationId xmlns:a16="http://schemas.microsoft.com/office/drawing/2014/main" id="{00000000-0008-0000-0800-000075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8" name="Text Box 4">
          <a:extLst>
            <a:ext uri="{FF2B5EF4-FFF2-40B4-BE49-F238E27FC236}">
              <a16:creationId xmlns:a16="http://schemas.microsoft.com/office/drawing/2014/main" id="{00000000-0008-0000-0800-000076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59" name="Text Box 5">
          <a:extLst>
            <a:ext uri="{FF2B5EF4-FFF2-40B4-BE49-F238E27FC236}">
              <a16:creationId xmlns:a16="http://schemas.microsoft.com/office/drawing/2014/main" id="{00000000-0008-0000-0800-000077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60" name="Text Box 6">
          <a:extLst>
            <a:ext uri="{FF2B5EF4-FFF2-40B4-BE49-F238E27FC236}">
              <a16:creationId xmlns:a16="http://schemas.microsoft.com/office/drawing/2014/main" id="{00000000-0008-0000-0800-000078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61" name="Text Box 7">
          <a:extLst>
            <a:ext uri="{FF2B5EF4-FFF2-40B4-BE49-F238E27FC236}">
              <a16:creationId xmlns:a16="http://schemas.microsoft.com/office/drawing/2014/main" id="{00000000-0008-0000-0800-000079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62" name="Text Box 8">
          <a:extLst>
            <a:ext uri="{FF2B5EF4-FFF2-40B4-BE49-F238E27FC236}">
              <a16:creationId xmlns:a16="http://schemas.microsoft.com/office/drawing/2014/main" id="{00000000-0008-0000-0800-00007A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63" name="Text Box 9">
          <a:extLst>
            <a:ext uri="{FF2B5EF4-FFF2-40B4-BE49-F238E27FC236}">
              <a16:creationId xmlns:a16="http://schemas.microsoft.com/office/drawing/2014/main" id="{00000000-0008-0000-0800-00007B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3964" name="Text Box 10">
          <a:extLst>
            <a:ext uri="{FF2B5EF4-FFF2-40B4-BE49-F238E27FC236}">
              <a16:creationId xmlns:a16="http://schemas.microsoft.com/office/drawing/2014/main" id="{00000000-0008-0000-0800-00007C0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65" name="Text Box 1">
          <a:extLst>
            <a:ext uri="{FF2B5EF4-FFF2-40B4-BE49-F238E27FC236}">
              <a16:creationId xmlns:a16="http://schemas.microsoft.com/office/drawing/2014/main" id="{00000000-0008-0000-0800-00007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66" name="Text Box 2">
          <a:extLst>
            <a:ext uri="{FF2B5EF4-FFF2-40B4-BE49-F238E27FC236}">
              <a16:creationId xmlns:a16="http://schemas.microsoft.com/office/drawing/2014/main" id="{00000000-0008-0000-0800-00007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67" name="Text Box 3">
          <a:extLst>
            <a:ext uri="{FF2B5EF4-FFF2-40B4-BE49-F238E27FC236}">
              <a16:creationId xmlns:a16="http://schemas.microsoft.com/office/drawing/2014/main" id="{00000000-0008-0000-0800-00007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68" name="Text Box 4">
          <a:extLst>
            <a:ext uri="{FF2B5EF4-FFF2-40B4-BE49-F238E27FC236}">
              <a16:creationId xmlns:a16="http://schemas.microsoft.com/office/drawing/2014/main" id="{00000000-0008-0000-0800-00008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69" name="Text Box 5">
          <a:extLst>
            <a:ext uri="{FF2B5EF4-FFF2-40B4-BE49-F238E27FC236}">
              <a16:creationId xmlns:a16="http://schemas.microsoft.com/office/drawing/2014/main" id="{00000000-0008-0000-0800-00008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0" name="Text Box 6">
          <a:extLst>
            <a:ext uri="{FF2B5EF4-FFF2-40B4-BE49-F238E27FC236}">
              <a16:creationId xmlns:a16="http://schemas.microsoft.com/office/drawing/2014/main" id="{00000000-0008-0000-0800-00008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1" name="Text Box 7">
          <a:extLst>
            <a:ext uri="{FF2B5EF4-FFF2-40B4-BE49-F238E27FC236}">
              <a16:creationId xmlns:a16="http://schemas.microsoft.com/office/drawing/2014/main" id="{00000000-0008-0000-0800-00008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2" name="Text Box 8">
          <a:extLst>
            <a:ext uri="{FF2B5EF4-FFF2-40B4-BE49-F238E27FC236}">
              <a16:creationId xmlns:a16="http://schemas.microsoft.com/office/drawing/2014/main" id="{00000000-0008-0000-0800-00008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3" name="Text Box 9">
          <a:extLst>
            <a:ext uri="{FF2B5EF4-FFF2-40B4-BE49-F238E27FC236}">
              <a16:creationId xmlns:a16="http://schemas.microsoft.com/office/drawing/2014/main" id="{00000000-0008-0000-0800-00008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4" name="Text Box 10">
          <a:extLst>
            <a:ext uri="{FF2B5EF4-FFF2-40B4-BE49-F238E27FC236}">
              <a16:creationId xmlns:a16="http://schemas.microsoft.com/office/drawing/2014/main" id="{00000000-0008-0000-0800-00008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5" name="Text Box 11">
          <a:extLst>
            <a:ext uri="{FF2B5EF4-FFF2-40B4-BE49-F238E27FC236}">
              <a16:creationId xmlns:a16="http://schemas.microsoft.com/office/drawing/2014/main" id="{00000000-0008-0000-0800-00008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6" name="Text Box 1">
          <a:extLst>
            <a:ext uri="{FF2B5EF4-FFF2-40B4-BE49-F238E27FC236}">
              <a16:creationId xmlns:a16="http://schemas.microsoft.com/office/drawing/2014/main" id="{00000000-0008-0000-0800-00008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7" name="Text Box 2">
          <a:extLst>
            <a:ext uri="{FF2B5EF4-FFF2-40B4-BE49-F238E27FC236}">
              <a16:creationId xmlns:a16="http://schemas.microsoft.com/office/drawing/2014/main" id="{00000000-0008-0000-0800-00008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8" name="Text Box 3">
          <a:extLst>
            <a:ext uri="{FF2B5EF4-FFF2-40B4-BE49-F238E27FC236}">
              <a16:creationId xmlns:a16="http://schemas.microsoft.com/office/drawing/2014/main" id="{00000000-0008-0000-0800-00008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79" name="Text Box 4">
          <a:extLst>
            <a:ext uri="{FF2B5EF4-FFF2-40B4-BE49-F238E27FC236}">
              <a16:creationId xmlns:a16="http://schemas.microsoft.com/office/drawing/2014/main" id="{00000000-0008-0000-0800-00008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0" name="Text Box 5">
          <a:extLst>
            <a:ext uri="{FF2B5EF4-FFF2-40B4-BE49-F238E27FC236}">
              <a16:creationId xmlns:a16="http://schemas.microsoft.com/office/drawing/2014/main" id="{00000000-0008-0000-0800-00008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1" name="Text Box 6">
          <a:extLst>
            <a:ext uri="{FF2B5EF4-FFF2-40B4-BE49-F238E27FC236}">
              <a16:creationId xmlns:a16="http://schemas.microsoft.com/office/drawing/2014/main" id="{00000000-0008-0000-0800-00008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2" name="Text Box 7">
          <a:extLst>
            <a:ext uri="{FF2B5EF4-FFF2-40B4-BE49-F238E27FC236}">
              <a16:creationId xmlns:a16="http://schemas.microsoft.com/office/drawing/2014/main" id="{00000000-0008-0000-0800-00008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3" name="Text Box 8">
          <a:extLst>
            <a:ext uri="{FF2B5EF4-FFF2-40B4-BE49-F238E27FC236}">
              <a16:creationId xmlns:a16="http://schemas.microsoft.com/office/drawing/2014/main" id="{00000000-0008-0000-0800-00008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4" name="Text Box 9">
          <a:extLst>
            <a:ext uri="{FF2B5EF4-FFF2-40B4-BE49-F238E27FC236}">
              <a16:creationId xmlns:a16="http://schemas.microsoft.com/office/drawing/2014/main" id="{00000000-0008-0000-0800-00009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5" name="Text Box 10">
          <a:extLst>
            <a:ext uri="{FF2B5EF4-FFF2-40B4-BE49-F238E27FC236}">
              <a16:creationId xmlns:a16="http://schemas.microsoft.com/office/drawing/2014/main" id="{00000000-0008-0000-0800-00009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6" name="Text Box 11">
          <a:extLst>
            <a:ext uri="{FF2B5EF4-FFF2-40B4-BE49-F238E27FC236}">
              <a16:creationId xmlns:a16="http://schemas.microsoft.com/office/drawing/2014/main" id="{00000000-0008-0000-0800-00009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7" name="Text Box 1">
          <a:extLst>
            <a:ext uri="{FF2B5EF4-FFF2-40B4-BE49-F238E27FC236}">
              <a16:creationId xmlns:a16="http://schemas.microsoft.com/office/drawing/2014/main" id="{00000000-0008-0000-0800-00009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8" name="Text Box 2">
          <a:extLst>
            <a:ext uri="{FF2B5EF4-FFF2-40B4-BE49-F238E27FC236}">
              <a16:creationId xmlns:a16="http://schemas.microsoft.com/office/drawing/2014/main" id="{00000000-0008-0000-0800-00009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89" name="Text Box 3">
          <a:extLst>
            <a:ext uri="{FF2B5EF4-FFF2-40B4-BE49-F238E27FC236}">
              <a16:creationId xmlns:a16="http://schemas.microsoft.com/office/drawing/2014/main" id="{00000000-0008-0000-0800-00009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0" name="Text Box 4">
          <a:extLst>
            <a:ext uri="{FF2B5EF4-FFF2-40B4-BE49-F238E27FC236}">
              <a16:creationId xmlns:a16="http://schemas.microsoft.com/office/drawing/2014/main" id="{00000000-0008-0000-0800-00009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1" name="Text Box 5">
          <a:extLst>
            <a:ext uri="{FF2B5EF4-FFF2-40B4-BE49-F238E27FC236}">
              <a16:creationId xmlns:a16="http://schemas.microsoft.com/office/drawing/2014/main" id="{00000000-0008-0000-0800-00009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2" name="Text Box 6">
          <a:extLst>
            <a:ext uri="{FF2B5EF4-FFF2-40B4-BE49-F238E27FC236}">
              <a16:creationId xmlns:a16="http://schemas.microsoft.com/office/drawing/2014/main" id="{00000000-0008-0000-0800-00009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3" name="Text Box 7">
          <a:extLst>
            <a:ext uri="{FF2B5EF4-FFF2-40B4-BE49-F238E27FC236}">
              <a16:creationId xmlns:a16="http://schemas.microsoft.com/office/drawing/2014/main" id="{00000000-0008-0000-0800-00009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4" name="Text Box 8">
          <a:extLst>
            <a:ext uri="{FF2B5EF4-FFF2-40B4-BE49-F238E27FC236}">
              <a16:creationId xmlns:a16="http://schemas.microsoft.com/office/drawing/2014/main" id="{00000000-0008-0000-0800-00009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5" name="Text Box 9">
          <a:extLst>
            <a:ext uri="{FF2B5EF4-FFF2-40B4-BE49-F238E27FC236}">
              <a16:creationId xmlns:a16="http://schemas.microsoft.com/office/drawing/2014/main" id="{00000000-0008-0000-0800-00009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6" name="Text Box 10">
          <a:extLst>
            <a:ext uri="{FF2B5EF4-FFF2-40B4-BE49-F238E27FC236}">
              <a16:creationId xmlns:a16="http://schemas.microsoft.com/office/drawing/2014/main" id="{00000000-0008-0000-0800-00009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7" name="Text Box 11">
          <a:extLst>
            <a:ext uri="{FF2B5EF4-FFF2-40B4-BE49-F238E27FC236}">
              <a16:creationId xmlns:a16="http://schemas.microsoft.com/office/drawing/2014/main" id="{00000000-0008-0000-0800-00009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8" name="Text Box 1">
          <a:extLst>
            <a:ext uri="{FF2B5EF4-FFF2-40B4-BE49-F238E27FC236}">
              <a16:creationId xmlns:a16="http://schemas.microsoft.com/office/drawing/2014/main" id="{00000000-0008-0000-0800-00009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3999" name="Text Box 2">
          <a:extLst>
            <a:ext uri="{FF2B5EF4-FFF2-40B4-BE49-F238E27FC236}">
              <a16:creationId xmlns:a16="http://schemas.microsoft.com/office/drawing/2014/main" id="{00000000-0008-0000-0800-00009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0" name="Text Box 3">
          <a:extLst>
            <a:ext uri="{FF2B5EF4-FFF2-40B4-BE49-F238E27FC236}">
              <a16:creationId xmlns:a16="http://schemas.microsoft.com/office/drawing/2014/main" id="{00000000-0008-0000-0800-0000A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1" name="Text Box 4">
          <a:extLst>
            <a:ext uri="{FF2B5EF4-FFF2-40B4-BE49-F238E27FC236}">
              <a16:creationId xmlns:a16="http://schemas.microsoft.com/office/drawing/2014/main" id="{00000000-0008-0000-0800-0000A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2" name="Text Box 5">
          <a:extLst>
            <a:ext uri="{FF2B5EF4-FFF2-40B4-BE49-F238E27FC236}">
              <a16:creationId xmlns:a16="http://schemas.microsoft.com/office/drawing/2014/main" id="{00000000-0008-0000-0800-0000A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3" name="Text Box 6">
          <a:extLst>
            <a:ext uri="{FF2B5EF4-FFF2-40B4-BE49-F238E27FC236}">
              <a16:creationId xmlns:a16="http://schemas.microsoft.com/office/drawing/2014/main" id="{00000000-0008-0000-0800-0000A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4" name="Text Box 7">
          <a:extLst>
            <a:ext uri="{FF2B5EF4-FFF2-40B4-BE49-F238E27FC236}">
              <a16:creationId xmlns:a16="http://schemas.microsoft.com/office/drawing/2014/main" id="{00000000-0008-0000-0800-0000A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5" name="Text Box 8">
          <a:extLst>
            <a:ext uri="{FF2B5EF4-FFF2-40B4-BE49-F238E27FC236}">
              <a16:creationId xmlns:a16="http://schemas.microsoft.com/office/drawing/2014/main" id="{00000000-0008-0000-0800-0000A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6" name="Text Box 9">
          <a:extLst>
            <a:ext uri="{FF2B5EF4-FFF2-40B4-BE49-F238E27FC236}">
              <a16:creationId xmlns:a16="http://schemas.microsoft.com/office/drawing/2014/main" id="{00000000-0008-0000-0800-0000A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7" name="Text Box 10">
          <a:extLst>
            <a:ext uri="{FF2B5EF4-FFF2-40B4-BE49-F238E27FC236}">
              <a16:creationId xmlns:a16="http://schemas.microsoft.com/office/drawing/2014/main" id="{00000000-0008-0000-0800-0000A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8" name="Text Box 11">
          <a:extLst>
            <a:ext uri="{FF2B5EF4-FFF2-40B4-BE49-F238E27FC236}">
              <a16:creationId xmlns:a16="http://schemas.microsoft.com/office/drawing/2014/main" id="{00000000-0008-0000-0800-0000A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09" name="Text Box 1">
          <a:extLst>
            <a:ext uri="{FF2B5EF4-FFF2-40B4-BE49-F238E27FC236}">
              <a16:creationId xmlns:a16="http://schemas.microsoft.com/office/drawing/2014/main" id="{00000000-0008-0000-0800-0000A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0" name="Text Box 2">
          <a:extLst>
            <a:ext uri="{FF2B5EF4-FFF2-40B4-BE49-F238E27FC236}">
              <a16:creationId xmlns:a16="http://schemas.microsoft.com/office/drawing/2014/main" id="{00000000-0008-0000-0800-0000A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1" name="Text Box 3">
          <a:extLst>
            <a:ext uri="{FF2B5EF4-FFF2-40B4-BE49-F238E27FC236}">
              <a16:creationId xmlns:a16="http://schemas.microsoft.com/office/drawing/2014/main" id="{00000000-0008-0000-0800-0000A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2" name="Text Box 4">
          <a:extLst>
            <a:ext uri="{FF2B5EF4-FFF2-40B4-BE49-F238E27FC236}">
              <a16:creationId xmlns:a16="http://schemas.microsoft.com/office/drawing/2014/main" id="{00000000-0008-0000-0800-0000A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3" name="Text Box 5">
          <a:extLst>
            <a:ext uri="{FF2B5EF4-FFF2-40B4-BE49-F238E27FC236}">
              <a16:creationId xmlns:a16="http://schemas.microsoft.com/office/drawing/2014/main" id="{00000000-0008-0000-0800-0000A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4" name="Text Box 6">
          <a:extLst>
            <a:ext uri="{FF2B5EF4-FFF2-40B4-BE49-F238E27FC236}">
              <a16:creationId xmlns:a16="http://schemas.microsoft.com/office/drawing/2014/main" id="{00000000-0008-0000-0800-0000A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5" name="Text Box 7">
          <a:extLst>
            <a:ext uri="{FF2B5EF4-FFF2-40B4-BE49-F238E27FC236}">
              <a16:creationId xmlns:a16="http://schemas.microsoft.com/office/drawing/2014/main" id="{00000000-0008-0000-0800-0000A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6" name="Text Box 8">
          <a:extLst>
            <a:ext uri="{FF2B5EF4-FFF2-40B4-BE49-F238E27FC236}">
              <a16:creationId xmlns:a16="http://schemas.microsoft.com/office/drawing/2014/main" id="{00000000-0008-0000-0800-0000B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7" name="Text Box 9">
          <a:extLst>
            <a:ext uri="{FF2B5EF4-FFF2-40B4-BE49-F238E27FC236}">
              <a16:creationId xmlns:a16="http://schemas.microsoft.com/office/drawing/2014/main" id="{00000000-0008-0000-0800-0000B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8" name="Text Box 10">
          <a:extLst>
            <a:ext uri="{FF2B5EF4-FFF2-40B4-BE49-F238E27FC236}">
              <a16:creationId xmlns:a16="http://schemas.microsoft.com/office/drawing/2014/main" id="{00000000-0008-0000-0800-0000B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19" name="Text Box 11">
          <a:extLst>
            <a:ext uri="{FF2B5EF4-FFF2-40B4-BE49-F238E27FC236}">
              <a16:creationId xmlns:a16="http://schemas.microsoft.com/office/drawing/2014/main" id="{00000000-0008-0000-0800-0000B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0" name="Text Box 1">
          <a:extLst>
            <a:ext uri="{FF2B5EF4-FFF2-40B4-BE49-F238E27FC236}">
              <a16:creationId xmlns:a16="http://schemas.microsoft.com/office/drawing/2014/main" id="{00000000-0008-0000-0800-0000B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1" name="Text Box 2">
          <a:extLst>
            <a:ext uri="{FF2B5EF4-FFF2-40B4-BE49-F238E27FC236}">
              <a16:creationId xmlns:a16="http://schemas.microsoft.com/office/drawing/2014/main" id="{00000000-0008-0000-0800-0000B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2" name="Text Box 3">
          <a:extLst>
            <a:ext uri="{FF2B5EF4-FFF2-40B4-BE49-F238E27FC236}">
              <a16:creationId xmlns:a16="http://schemas.microsoft.com/office/drawing/2014/main" id="{00000000-0008-0000-0800-0000B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3" name="Text Box 4">
          <a:extLst>
            <a:ext uri="{FF2B5EF4-FFF2-40B4-BE49-F238E27FC236}">
              <a16:creationId xmlns:a16="http://schemas.microsoft.com/office/drawing/2014/main" id="{00000000-0008-0000-0800-0000B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4" name="Text Box 5">
          <a:extLst>
            <a:ext uri="{FF2B5EF4-FFF2-40B4-BE49-F238E27FC236}">
              <a16:creationId xmlns:a16="http://schemas.microsoft.com/office/drawing/2014/main" id="{00000000-0008-0000-0800-0000B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5" name="Text Box 6">
          <a:extLst>
            <a:ext uri="{FF2B5EF4-FFF2-40B4-BE49-F238E27FC236}">
              <a16:creationId xmlns:a16="http://schemas.microsoft.com/office/drawing/2014/main" id="{00000000-0008-0000-0800-0000B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6" name="Text Box 7">
          <a:extLst>
            <a:ext uri="{FF2B5EF4-FFF2-40B4-BE49-F238E27FC236}">
              <a16:creationId xmlns:a16="http://schemas.microsoft.com/office/drawing/2014/main" id="{00000000-0008-0000-0800-0000B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7" name="Text Box 8">
          <a:extLst>
            <a:ext uri="{FF2B5EF4-FFF2-40B4-BE49-F238E27FC236}">
              <a16:creationId xmlns:a16="http://schemas.microsoft.com/office/drawing/2014/main" id="{00000000-0008-0000-0800-0000B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8" name="Text Box 9">
          <a:extLst>
            <a:ext uri="{FF2B5EF4-FFF2-40B4-BE49-F238E27FC236}">
              <a16:creationId xmlns:a16="http://schemas.microsoft.com/office/drawing/2014/main" id="{00000000-0008-0000-0800-0000B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29" name="Text Box 10">
          <a:extLst>
            <a:ext uri="{FF2B5EF4-FFF2-40B4-BE49-F238E27FC236}">
              <a16:creationId xmlns:a16="http://schemas.microsoft.com/office/drawing/2014/main" id="{00000000-0008-0000-0800-0000B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0" name="Text Box 11">
          <a:extLst>
            <a:ext uri="{FF2B5EF4-FFF2-40B4-BE49-F238E27FC236}">
              <a16:creationId xmlns:a16="http://schemas.microsoft.com/office/drawing/2014/main" id="{00000000-0008-0000-0800-0000B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1" name="Text Box 1">
          <a:extLst>
            <a:ext uri="{FF2B5EF4-FFF2-40B4-BE49-F238E27FC236}">
              <a16:creationId xmlns:a16="http://schemas.microsoft.com/office/drawing/2014/main" id="{00000000-0008-0000-0800-0000B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2" name="Text Box 2">
          <a:extLst>
            <a:ext uri="{FF2B5EF4-FFF2-40B4-BE49-F238E27FC236}">
              <a16:creationId xmlns:a16="http://schemas.microsoft.com/office/drawing/2014/main" id="{00000000-0008-0000-0800-0000C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3" name="Text Box 3">
          <a:extLst>
            <a:ext uri="{FF2B5EF4-FFF2-40B4-BE49-F238E27FC236}">
              <a16:creationId xmlns:a16="http://schemas.microsoft.com/office/drawing/2014/main" id="{00000000-0008-0000-0800-0000C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4" name="Text Box 4">
          <a:extLst>
            <a:ext uri="{FF2B5EF4-FFF2-40B4-BE49-F238E27FC236}">
              <a16:creationId xmlns:a16="http://schemas.microsoft.com/office/drawing/2014/main" id="{00000000-0008-0000-0800-0000C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5" name="Text Box 5">
          <a:extLst>
            <a:ext uri="{FF2B5EF4-FFF2-40B4-BE49-F238E27FC236}">
              <a16:creationId xmlns:a16="http://schemas.microsoft.com/office/drawing/2014/main" id="{00000000-0008-0000-0800-0000C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6" name="Text Box 6">
          <a:extLst>
            <a:ext uri="{FF2B5EF4-FFF2-40B4-BE49-F238E27FC236}">
              <a16:creationId xmlns:a16="http://schemas.microsoft.com/office/drawing/2014/main" id="{00000000-0008-0000-0800-0000C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7" name="Text Box 7">
          <a:extLst>
            <a:ext uri="{FF2B5EF4-FFF2-40B4-BE49-F238E27FC236}">
              <a16:creationId xmlns:a16="http://schemas.microsoft.com/office/drawing/2014/main" id="{00000000-0008-0000-0800-0000C5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8" name="Text Box 8">
          <a:extLst>
            <a:ext uri="{FF2B5EF4-FFF2-40B4-BE49-F238E27FC236}">
              <a16:creationId xmlns:a16="http://schemas.microsoft.com/office/drawing/2014/main" id="{00000000-0008-0000-0800-0000C6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39" name="Text Box 9">
          <a:extLst>
            <a:ext uri="{FF2B5EF4-FFF2-40B4-BE49-F238E27FC236}">
              <a16:creationId xmlns:a16="http://schemas.microsoft.com/office/drawing/2014/main" id="{00000000-0008-0000-0800-0000C7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0" name="Text Box 10">
          <a:extLst>
            <a:ext uri="{FF2B5EF4-FFF2-40B4-BE49-F238E27FC236}">
              <a16:creationId xmlns:a16="http://schemas.microsoft.com/office/drawing/2014/main" id="{00000000-0008-0000-0800-0000C8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1" name="Text Box 11">
          <a:extLst>
            <a:ext uri="{FF2B5EF4-FFF2-40B4-BE49-F238E27FC236}">
              <a16:creationId xmlns:a16="http://schemas.microsoft.com/office/drawing/2014/main" id="{00000000-0008-0000-0800-0000C9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2" name="Text Box 1">
          <a:extLst>
            <a:ext uri="{FF2B5EF4-FFF2-40B4-BE49-F238E27FC236}">
              <a16:creationId xmlns:a16="http://schemas.microsoft.com/office/drawing/2014/main" id="{00000000-0008-0000-0800-0000CA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3" name="Text Box 2">
          <a:extLst>
            <a:ext uri="{FF2B5EF4-FFF2-40B4-BE49-F238E27FC236}">
              <a16:creationId xmlns:a16="http://schemas.microsoft.com/office/drawing/2014/main" id="{00000000-0008-0000-0800-0000CB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4" name="Text Box 3">
          <a:extLst>
            <a:ext uri="{FF2B5EF4-FFF2-40B4-BE49-F238E27FC236}">
              <a16:creationId xmlns:a16="http://schemas.microsoft.com/office/drawing/2014/main" id="{00000000-0008-0000-0800-0000CC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5" name="Text Box 4">
          <a:extLst>
            <a:ext uri="{FF2B5EF4-FFF2-40B4-BE49-F238E27FC236}">
              <a16:creationId xmlns:a16="http://schemas.microsoft.com/office/drawing/2014/main" id="{00000000-0008-0000-0800-0000CD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6" name="Text Box 5">
          <a:extLst>
            <a:ext uri="{FF2B5EF4-FFF2-40B4-BE49-F238E27FC236}">
              <a16:creationId xmlns:a16="http://schemas.microsoft.com/office/drawing/2014/main" id="{00000000-0008-0000-0800-0000CE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7" name="Text Box 6">
          <a:extLst>
            <a:ext uri="{FF2B5EF4-FFF2-40B4-BE49-F238E27FC236}">
              <a16:creationId xmlns:a16="http://schemas.microsoft.com/office/drawing/2014/main" id="{00000000-0008-0000-0800-0000CF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8" name="Text Box 7">
          <a:extLst>
            <a:ext uri="{FF2B5EF4-FFF2-40B4-BE49-F238E27FC236}">
              <a16:creationId xmlns:a16="http://schemas.microsoft.com/office/drawing/2014/main" id="{00000000-0008-0000-0800-0000D0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49" name="Text Box 8">
          <a:extLst>
            <a:ext uri="{FF2B5EF4-FFF2-40B4-BE49-F238E27FC236}">
              <a16:creationId xmlns:a16="http://schemas.microsoft.com/office/drawing/2014/main" id="{00000000-0008-0000-0800-0000D1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50" name="Text Box 9">
          <a:extLst>
            <a:ext uri="{FF2B5EF4-FFF2-40B4-BE49-F238E27FC236}">
              <a16:creationId xmlns:a16="http://schemas.microsoft.com/office/drawing/2014/main" id="{00000000-0008-0000-0800-0000D2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51" name="Text Box 10">
          <a:extLst>
            <a:ext uri="{FF2B5EF4-FFF2-40B4-BE49-F238E27FC236}">
              <a16:creationId xmlns:a16="http://schemas.microsoft.com/office/drawing/2014/main" id="{00000000-0008-0000-0800-0000D3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052" name="Text Box 11">
          <a:extLst>
            <a:ext uri="{FF2B5EF4-FFF2-40B4-BE49-F238E27FC236}">
              <a16:creationId xmlns:a16="http://schemas.microsoft.com/office/drawing/2014/main" id="{00000000-0008-0000-0800-0000D40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4053" name="Text Box 1">
          <a:extLst>
            <a:ext uri="{FF2B5EF4-FFF2-40B4-BE49-F238E27FC236}">
              <a16:creationId xmlns:a16="http://schemas.microsoft.com/office/drawing/2014/main" id="{00000000-0008-0000-0800-0000D50F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4054" name="Text Box 2">
          <a:extLst>
            <a:ext uri="{FF2B5EF4-FFF2-40B4-BE49-F238E27FC236}">
              <a16:creationId xmlns:a16="http://schemas.microsoft.com/office/drawing/2014/main" id="{00000000-0008-0000-0800-0000D60F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4055" name="Text Box 3">
          <a:extLst>
            <a:ext uri="{FF2B5EF4-FFF2-40B4-BE49-F238E27FC236}">
              <a16:creationId xmlns:a16="http://schemas.microsoft.com/office/drawing/2014/main" id="{00000000-0008-0000-0800-0000D70F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4056" name="Text Box 4">
          <a:extLst>
            <a:ext uri="{FF2B5EF4-FFF2-40B4-BE49-F238E27FC236}">
              <a16:creationId xmlns:a16="http://schemas.microsoft.com/office/drawing/2014/main" id="{00000000-0008-0000-0800-0000D80F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57" name="Text Box 49">
          <a:extLst>
            <a:ext uri="{FF2B5EF4-FFF2-40B4-BE49-F238E27FC236}">
              <a16:creationId xmlns:a16="http://schemas.microsoft.com/office/drawing/2014/main" id="{00000000-0008-0000-0800-0000D9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58" name="Text Box 50">
          <a:extLst>
            <a:ext uri="{FF2B5EF4-FFF2-40B4-BE49-F238E27FC236}">
              <a16:creationId xmlns:a16="http://schemas.microsoft.com/office/drawing/2014/main" id="{00000000-0008-0000-0800-0000DA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59" name="Text Box 51">
          <a:extLst>
            <a:ext uri="{FF2B5EF4-FFF2-40B4-BE49-F238E27FC236}">
              <a16:creationId xmlns:a16="http://schemas.microsoft.com/office/drawing/2014/main" id="{00000000-0008-0000-0800-0000DB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0" name="Text Box 52">
          <a:extLst>
            <a:ext uri="{FF2B5EF4-FFF2-40B4-BE49-F238E27FC236}">
              <a16:creationId xmlns:a16="http://schemas.microsoft.com/office/drawing/2014/main" id="{00000000-0008-0000-0800-0000DC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1" name="Text Box 53">
          <a:extLst>
            <a:ext uri="{FF2B5EF4-FFF2-40B4-BE49-F238E27FC236}">
              <a16:creationId xmlns:a16="http://schemas.microsoft.com/office/drawing/2014/main" id="{00000000-0008-0000-0800-0000DD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2" name="Text Box 54">
          <a:extLst>
            <a:ext uri="{FF2B5EF4-FFF2-40B4-BE49-F238E27FC236}">
              <a16:creationId xmlns:a16="http://schemas.microsoft.com/office/drawing/2014/main" id="{00000000-0008-0000-0800-0000DE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3" name="Text Box 55">
          <a:extLst>
            <a:ext uri="{FF2B5EF4-FFF2-40B4-BE49-F238E27FC236}">
              <a16:creationId xmlns:a16="http://schemas.microsoft.com/office/drawing/2014/main" id="{00000000-0008-0000-0800-0000DF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4" name="Text Box 56">
          <a:extLst>
            <a:ext uri="{FF2B5EF4-FFF2-40B4-BE49-F238E27FC236}">
              <a16:creationId xmlns:a16="http://schemas.microsoft.com/office/drawing/2014/main" id="{00000000-0008-0000-0800-0000E0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5" name="Text Box 57">
          <a:extLst>
            <a:ext uri="{FF2B5EF4-FFF2-40B4-BE49-F238E27FC236}">
              <a16:creationId xmlns:a16="http://schemas.microsoft.com/office/drawing/2014/main" id="{00000000-0008-0000-0800-0000E1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6" name="Text Box 58">
          <a:extLst>
            <a:ext uri="{FF2B5EF4-FFF2-40B4-BE49-F238E27FC236}">
              <a16:creationId xmlns:a16="http://schemas.microsoft.com/office/drawing/2014/main" id="{00000000-0008-0000-0800-0000E2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067" name="Text Box 59">
          <a:extLst>
            <a:ext uri="{FF2B5EF4-FFF2-40B4-BE49-F238E27FC236}">
              <a16:creationId xmlns:a16="http://schemas.microsoft.com/office/drawing/2014/main" id="{00000000-0008-0000-0800-0000E30F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68" name="Text Box 1">
          <a:extLst>
            <a:ext uri="{FF2B5EF4-FFF2-40B4-BE49-F238E27FC236}">
              <a16:creationId xmlns:a16="http://schemas.microsoft.com/office/drawing/2014/main" id="{00000000-0008-0000-0800-0000E4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69" name="Text Box 2">
          <a:extLst>
            <a:ext uri="{FF2B5EF4-FFF2-40B4-BE49-F238E27FC236}">
              <a16:creationId xmlns:a16="http://schemas.microsoft.com/office/drawing/2014/main" id="{00000000-0008-0000-0800-0000E5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0" name="Text Box 3">
          <a:extLst>
            <a:ext uri="{FF2B5EF4-FFF2-40B4-BE49-F238E27FC236}">
              <a16:creationId xmlns:a16="http://schemas.microsoft.com/office/drawing/2014/main" id="{00000000-0008-0000-0800-0000E6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1" name="Text Box 4">
          <a:extLst>
            <a:ext uri="{FF2B5EF4-FFF2-40B4-BE49-F238E27FC236}">
              <a16:creationId xmlns:a16="http://schemas.microsoft.com/office/drawing/2014/main" id="{00000000-0008-0000-0800-0000E7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2" name="Text Box 5">
          <a:extLst>
            <a:ext uri="{FF2B5EF4-FFF2-40B4-BE49-F238E27FC236}">
              <a16:creationId xmlns:a16="http://schemas.microsoft.com/office/drawing/2014/main" id="{00000000-0008-0000-0800-0000E8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3" name="Text Box 6">
          <a:extLst>
            <a:ext uri="{FF2B5EF4-FFF2-40B4-BE49-F238E27FC236}">
              <a16:creationId xmlns:a16="http://schemas.microsoft.com/office/drawing/2014/main" id="{00000000-0008-0000-0800-0000E9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4" name="Text Box 7">
          <a:extLst>
            <a:ext uri="{FF2B5EF4-FFF2-40B4-BE49-F238E27FC236}">
              <a16:creationId xmlns:a16="http://schemas.microsoft.com/office/drawing/2014/main" id="{00000000-0008-0000-0800-0000EA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5" name="Text Box 8">
          <a:extLst>
            <a:ext uri="{FF2B5EF4-FFF2-40B4-BE49-F238E27FC236}">
              <a16:creationId xmlns:a16="http://schemas.microsoft.com/office/drawing/2014/main" id="{00000000-0008-0000-0800-0000EB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6" name="Text Box 9">
          <a:extLst>
            <a:ext uri="{FF2B5EF4-FFF2-40B4-BE49-F238E27FC236}">
              <a16:creationId xmlns:a16="http://schemas.microsoft.com/office/drawing/2014/main" id="{00000000-0008-0000-0800-0000EC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7" name="Text Box 10">
          <a:extLst>
            <a:ext uri="{FF2B5EF4-FFF2-40B4-BE49-F238E27FC236}">
              <a16:creationId xmlns:a16="http://schemas.microsoft.com/office/drawing/2014/main" id="{00000000-0008-0000-0800-0000ED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8" name="Text Box 11">
          <a:extLst>
            <a:ext uri="{FF2B5EF4-FFF2-40B4-BE49-F238E27FC236}">
              <a16:creationId xmlns:a16="http://schemas.microsoft.com/office/drawing/2014/main" id="{00000000-0008-0000-0800-0000EE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79" name="Text Box 1">
          <a:extLst>
            <a:ext uri="{FF2B5EF4-FFF2-40B4-BE49-F238E27FC236}">
              <a16:creationId xmlns:a16="http://schemas.microsoft.com/office/drawing/2014/main" id="{00000000-0008-0000-0800-0000EF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0" name="Text Box 2">
          <a:extLst>
            <a:ext uri="{FF2B5EF4-FFF2-40B4-BE49-F238E27FC236}">
              <a16:creationId xmlns:a16="http://schemas.microsoft.com/office/drawing/2014/main" id="{00000000-0008-0000-0800-0000F0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1" name="Text Box 3">
          <a:extLst>
            <a:ext uri="{FF2B5EF4-FFF2-40B4-BE49-F238E27FC236}">
              <a16:creationId xmlns:a16="http://schemas.microsoft.com/office/drawing/2014/main" id="{00000000-0008-0000-0800-0000F1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2" name="Text Box 4">
          <a:extLst>
            <a:ext uri="{FF2B5EF4-FFF2-40B4-BE49-F238E27FC236}">
              <a16:creationId xmlns:a16="http://schemas.microsoft.com/office/drawing/2014/main" id="{00000000-0008-0000-0800-0000F2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3" name="Text Box 5">
          <a:extLst>
            <a:ext uri="{FF2B5EF4-FFF2-40B4-BE49-F238E27FC236}">
              <a16:creationId xmlns:a16="http://schemas.microsoft.com/office/drawing/2014/main" id="{00000000-0008-0000-0800-0000F3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4" name="Text Box 6">
          <a:extLst>
            <a:ext uri="{FF2B5EF4-FFF2-40B4-BE49-F238E27FC236}">
              <a16:creationId xmlns:a16="http://schemas.microsoft.com/office/drawing/2014/main" id="{00000000-0008-0000-0800-0000F4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5" name="Text Box 7">
          <a:extLst>
            <a:ext uri="{FF2B5EF4-FFF2-40B4-BE49-F238E27FC236}">
              <a16:creationId xmlns:a16="http://schemas.microsoft.com/office/drawing/2014/main" id="{00000000-0008-0000-0800-0000F5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6" name="Text Box 8">
          <a:extLst>
            <a:ext uri="{FF2B5EF4-FFF2-40B4-BE49-F238E27FC236}">
              <a16:creationId xmlns:a16="http://schemas.microsoft.com/office/drawing/2014/main" id="{00000000-0008-0000-0800-0000F6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7" name="Text Box 9">
          <a:extLst>
            <a:ext uri="{FF2B5EF4-FFF2-40B4-BE49-F238E27FC236}">
              <a16:creationId xmlns:a16="http://schemas.microsoft.com/office/drawing/2014/main" id="{00000000-0008-0000-0800-0000F7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8" name="Text Box 10">
          <a:extLst>
            <a:ext uri="{FF2B5EF4-FFF2-40B4-BE49-F238E27FC236}">
              <a16:creationId xmlns:a16="http://schemas.microsoft.com/office/drawing/2014/main" id="{00000000-0008-0000-0800-0000F8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89" name="Text Box 11">
          <a:extLst>
            <a:ext uri="{FF2B5EF4-FFF2-40B4-BE49-F238E27FC236}">
              <a16:creationId xmlns:a16="http://schemas.microsoft.com/office/drawing/2014/main" id="{00000000-0008-0000-0800-0000F9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0" name="Text Box 1">
          <a:extLst>
            <a:ext uri="{FF2B5EF4-FFF2-40B4-BE49-F238E27FC236}">
              <a16:creationId xmlns:a16="http://schemas.microsoft.com/office/drawing/2014/main" id="{00000000-0008-0000-0800-0000FA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1" name="Text Box 2">
          <a:extLst>
            <a:ext uri="{FF2B5EF4-FFF2-40B4-BE49-F238E27FC236}">
              <a16:creationId xmlns:a16="http://schemas.microsoft.com/office/drawing/2014/main" id="{00000000-0008-0000-0800-0000FB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2" name="Text Box 3">
          <a:extLst>
            <a:ext uri="{FF2B5EF4-FFF2-40B4-BE49-F238E27FC236}">
              <a16:creationId xmlns:a16="http://schemas.microsoft.com/office/drawing/2014/main" id="{00000000-0008-0000-0800-0000FC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3" name="Text Box 4">
          <a:extLst>
            <a:ext uri="{FF2B5EF4-FFF2-40B4-BE49-F238E27FC236}">
              <a16:creationId xmlns:a16="http://schemas.microsoft.com/office/drawing/2014/main" id="{00000000-0008-0000-0800-0000FD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4" name="Text Box 5">
          <a:extLst>
            <a:ext uri="{FF2B5EF4-FFF2-40B4-BE49-F238E27FC236}">
              <a16:creationId xmlns:a16="http://schemas.microsoft.com/office/drawing/2014/main" id="{00000000-0008-0000-0800-0000FE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5" name="Text Box 6">
          <a:extLst>
            <a:ext uri="{FF2B5EF4-FFF2-40B4-BE49-F238E27FC236}">
              <a16:creationId xmlns:a16="http://schemas.microsoft.com/office/drawing/2014/main" id="{00000000-0008-0000-0800-0000FF0F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6" name="Text Box 7">
          <a:extLst>
            <a:ext uri="{FF2B5EF4-FFF2-40B4-BE49-F238E27FC236}">
              <a16:creationId xmlns:a16="http://schemas.microsoft.com/office/drawing/2014/main" id="{00000000-0008-0000-0800-000000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7" name="Text Box 8">
          <a:extLst>
            <a:ext uri="{FF2B5EF4-FFF2-40B4-BE49-F238E27FC236}">
              <a16:creationId xmlns:a16="http://schemas.microsoft.com/office/drawing/2014/main" id="{00000000-0008-0000-0800-000001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8" name="Text Box 9">
          <a:extLst>
            <a:ext uri="{FF2B5EF4-FFF2-40B4-BE49-F238E27FC236}">
              <a16:creationId xmlns:a16="http://schemas.microsoft.com/office/drawing/2014/main" id="{00000000-0008-0000-0800-000002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099" name="Text Box 10">
          <a:extLst>
            <a:ext uri="{FF2B5EF4-FFF2-40B4-BE49-F238E27FC236}">
              <a16:creationId xmlns:a16="http://schemas.microsoft.com/office/drawing/2014/main" id="{00000000-0008-0000-0800-000003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0" name="Text Box 1">
          <a:extLst>
            <a:ext uri="{FF2B5EF4-FFF2-40B4-BE49-F238E27FC236}">
              <a16:creationId xmlns:a16="http://schemas.microsoft.com/office/drawing/2014/main" id="{00000000-0008-0000-0800-00000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1" name="Text Box 2">
          <a:extLst>
            <a:ext uri="{FF2B5EF4-FFF2-40B4-BE49-F238E27FC236}">
              <a16:creationId xmlns:a16="http://schemas.microsoft.com/office/drawing/2014/main" id="{00000000-0008-0000-0800-00000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2" name="Text Box 3">
          <a:extLst>
            <a:ext uri="{FF2B5EF4-FFF2-40B4-BE49-F238E27FC236}">
              <a16:creationId xmlns:a16="http://schemas.microsoft.com/office/drawing/2014/main" id="{00000000-0008-0000-0800-00000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3" name="Text Box 4">
          <a:extLst>
            <a:ext uri="{FF2B5EF4-FFF2-40B4-BE49-F238E27FC236}">
              <a16:creationId xmlns:a16="http://schemas.microsoft.com/office/drawing/2014/main" id="{00000000-0008-0000-0800-00000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4" name="Text Box 5">
          <a:extLst>
            <a:ext uri="{FF2B5EF4-FFF2-40B4-BE49-F238E27FC236}">
              <a16:creationId xmlns:a16="http://schemas.microsoft.com/office/drawing/2014/main" id="{00000000-0008-0000-0800-00000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5" name="Text Box 6">
          <a:extLst>
            <a:ext uri="{FF2B5EF4-FFF2-40B4-BE49-F238E27FC236}">
              <a16:creationId xmlns:a16="http://schemas.microsoft.com/office/drawing/2014/main" id="{00000000-0008-0000-0800-00000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6" name="Text Box 7">
          <a:extLst>
            <a:ext uri="{FF2B5EF4-FFF2-40B4-BE49-F238E27FC236}">
              <a16:creationId xmlns:a16="http://schemas.microsoft.com/office/drawing/2014/main" id="{00000000-0008-0000-0800-00000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7" name="Text Box 8">
          <a:extLst>
            <a:ext uri="{FF2B5EF4-FFF2-40B4-BE49-F238E27FC236}">
              <a16:creationId xmlns:a16="http://schemas.microsoft.com/office/drawing/2014/main" id="{00000000-0008-0000-0800-00000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8" name="Text Box 9">
          <a:extLst>
            <a:ext uri="{FF2B5EF4-FFF2-40B4-BE49-F238E27FC236}">
              <a16:creationId xmlns:a16="http://schemas.microsoft.com/office/drawing/2014/main" id="{00000000-0008-0000-0800-00000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09" name="Text Box 10">
          <a:extLst>
            <a:ext uri="{FF2B5EF4-FFF2-40B4-BE49-F238E27FC236}">
              <a16:creationId xmlns:a16="http://schemas.microsoft.com/office/drawing/2014/main" id="{00000000-0008-0000-0800-00000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0" name="Text Box 11">
          <a:extLst>
            <a:ext uri="{FF2B5EF4-FFF2-40B4-BE49-F238E27FC236}">
              <a16:creationId xmlns:a16="http://schemas.microsoft.com/office/drawing/2014/main" id="{00000000-0008-0000-0800-00000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1" name="Text Box 1">
          <a:extLst>
            <a:ext uri="{FF2B5EF4-FFF2-40B4-BE49-F238E27FC236}">
              <a16:creationId xmlns:a16="http://schemas.microsoft.com/office/drawing/2014/main" id="{00000000-0008-0000-0800-00000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2" name="Text Box 2">
          <a:extLst>
            <a:ext uri="{FF2B5EF4-FFF2-40B4-BE49-F238E27FC236}">
              <a16:creationId xmlns:a16="http://schemas.microsoft.com/office/drawing/2014/main" id="{00000000-0008-0000-0800-00001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3" name="Text Box 3">
          <a:extLst>
            <a:ext uri="{FF2B5EF4-FFF2-40B4-BE49-F238E27FC236}">
              <a16:creationId xmlns:a16="http://schemas.microsoft.com/office/drawing/2014/main" id="{00000000-0008-0000-0800-00001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4" name="Text Box 4">
          <a:extLst>
            <a:ext uri="{FF2B5EF4-FFF2-40B4-BE49-F238E27FC236}">
              <a16:creationId xmlns:a16="http://schemas.microsoft.com/office/drawing/2014/main" id="{00000000-0008-0000-0800-00001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5" name="Text Box 5">
          <a:extLst>
            <a:ext uri="{FF2B5EF4-FFF2-40B4-BE49-F238E27FC236}">
              <a16:creationId xmlns:a16="http://schemas.microsoft.com/office/drawing/2014/main" id="{00000000-0008-0000-0800-00001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6" name="Text Box 6">
          <a:extLst>
            <a:ext uri="{FF2B5EF4-FFF2-40B4-BE49-F238E27FC236}">
              <a16:creationId xmlns:a16="http://schemas.microsoft.com/office/drawing/2014/main" id="{00000000-0008-0000-0800-00001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7" name="Text Box 7">
          <a:extLst>
            <a:ext uri="{FF2B5EF4-FFF2-40B4-BE49-F238E27FC236}">
              <a16:creationId xmlns:a16="http://schemas.microsoft.com/office/drawing/2014/main" id="{00000000-0008-0000-0800-00001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8" name="Text Box 8">
          <a:extLst>
            <a:ext uri="{FF2B5EF4-FFF2-40B4-BE49-F238E27FC236}">
              <a16:creationId xmlns:a16="http://schemas.microsoft.com/office/drawing/2014/main" id="{00000000-0008-0000-0800-00001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19" name="Text Box 9">
          <a:extLst>
            <a:ext uri="{FF2B5EF4-FFF2-40B4-BE49-F238E27FC236}">
              <a16:creationId xmlns:a16="http://schemas.microsoft.com/office/drawing/2014/main" id="{00000000-0008-0000-0800-00001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0" name="Text Box 10">
          <a:extLst>
            <a:ext uri="{FF2B5EF4-FFF2-40B4-BE49-F238E27FC236}">
              <a16:creationId xmlns:a16="http://schemas.microsoft.com/office/drawing/2014/main" id="{00000000-0008-0000-0800-00001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1" name="Text Box 11">
          <a:extLst>
            <a:ext uri="{FF2B5EF4-FFF2-40B4-BE49-F238E27FC236}">
              <a16:creationId xmlns:a16="http://schemas.microsoft.com/office/drawing/2014/main" id="{00000000-0008-0000-0800-00001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2" name="Text Box 1">
          <a:extLst>
            <a:ext uri="{FF2B5EF4-FFF2-40B4-BE49-F238E27FC236}">
              <a16:creationId xmlns:a16="http://schemas.microsoft.com/office/drawing/2014/main" id="{00000000-0008-0000-0800-00001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3" name="Text Box 2">
          <a:extLst>
            <a:ext uri="{FF2B5EF4-FFF2-40B4-BE49-F238E27FC236}">
              <a16:creationId xmlns:a16="http://schemas.microsoft.com/office/drawing/2014/main" id="{00000000-0008-0000-0800-00001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4" name="Text Box 3">
          <a:extLst>
            <a:ext uri="{FF2B5EF4-FFF2-40B4-BE49-F238E27FC236}">
              <a16:creationId xmlns:a16="http://schemas.microsoft.com/office/drawing/2014/main" id="{00000000-0008-0000-0800-00001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5" name="Text Box 4">
          <a:extLst>
            <a:ext uri="{FF2B5EF4-FFF2-40B4-BE49-F238E27FC236}">
              <a16:creationId xmlns:a16="http://schemas.microsoft.com/office/drawing/2014/main" id="{00000000-0008-0000-0800-00001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6" name="Text Box 5">
          <a:extLst>
            <a:ext uri="{FF2B5EF4-FFF2-40B4-BE49-F238E27FC236}">
              <a16:creationId xmlns:a16="http://schemas.microsoft.com/office/drawing/2014/main" id="{00000000-0008-0000-0800-00001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7" name="Text Box 6">
          <a:extLst>
            <a:ext uri="{FF2B5EF4-FFF2-40B4-BE49-F238E27FC236}">
              <a16:creationId xmlns:a16="http://schemas.microsoft.com/office/drawing/2014/main" id="{00000000-0008-0000-0800-00001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8" name="Text Box 7">
          <a:extLst>
            <a:ext uri="{FF2B5EF4-FFF2-40B4-BE49-F238E27FC236}">
              <a16:creationId xmlns:a16="http://schemas.microsoft.com/office/drawing/2014/main" id="{00000000-0008-0000-0800-00002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29" name="Text Box 8">
          <a:extLst>
            <a:ext uri="{FF2B5EF4-FFF2-40B4-BE49-F238E27FC236}">
              <a16:creationId xmlns:a16="http://schemas.microsoft.com/office/drawing/2014/main" id="{00000000-0008-0000-0800-00002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0" name="Text Box 9">
          <a:extLst>
            <a:ext uri="{FF2B5EF4-FFF2-40B4-BE49-F238E27FC236}">
              <a16:creationId xmlns:a16="http://schemas.microsoft.com/office/drawing/2014/main" id="{00000000-0008-0000-0800-00002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1" name="Text Box 10">
          <a:extLst>
            <a:ext uri="{FF2B5EF4-FFF2-40B4-BE49-F238E27FC236}">
              <a16:creationId xmlns:a16="http://schemas.microsoft.com/office/drawing/2014/main" id="{00000000-0008-0000-0800-00002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2" name="Text Box 11">
          <a:extLst>
            <a:ext uri="{FF2B5EF4-FFF2-40B4-BE49-F238E27FC236}">
              <a16:creationId xmlns:a16="http://schemas.microsoft.com/office/drawing/2014/main" id="{00000000-0008-0000-0800-00002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3" name="Text Box 1">
          <a:extLst>
            <a:ext uri="{FF2B5EF4-FFF2-40B4-BE49-F238E27FC236}">
              <a16:creationId xmlns:a16="http://schemas.microsoft.com/office/drawing/2014/main" id="{00000000-0008-0000-0800-00002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4" name="Text Box 2">
          <a:extLst>
            <a:ext uri="{FF2B5EF4-FFF2-40B4-BE49-F238E27FC236}">
              <a16:creationId xmlns:a16="http://schemas.microsoft.com/office/drawing/2014/main" id="{00000000-0008-0000-0800-00002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5" name="Text Box 3">
          <a:extLst>
            <a:ext uri="{FF2B5EF4-FFF2-40B4-BE49-F238E27FC236}">
              <a16:creationId xmlns:a16="http://schemas.microsoft.com/office/drawing/2014/main" id="{00000000-0008-0000-0800-00002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6" name="Text Box 4">
          <a:extLst>
            <a:ext uri="{FF2B5EF4-FFF2-40B4-BE49-F238E27FC236}">
              <a16:creationId xmlns:a16="http://schemas.microsoft.com/office/drawing/2014/main" id="{00000000-0008-0000-0800-00002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7" name="Text Box 5">
          <a:extLst>
            <a:ext uri="{FF2B5EF4-FFF2-40B4-BE49-F238E27FC236}">
              <a16:creationId xmlns:a16="http://schemas.microsoft.com/office/drawing/2014/main" id="{00000000-0008-0000-0800-00002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8" name="Text Box 6">
          <a:extLst>
            <a:ext uri="{FF2B5EF4-FFF2-40B4-BE49-F238E27FC236}">
              <a16:creationId xmlns:a16="http://schemas.microsoft.com/office/drawing/2014/main" id="{00000000-0008-0000-0800-00002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39" name="Text Box 7">
          <a:extLst>
            <a:ext uri="{FF2B5EF4-FFF2-40B4-BE49-F238E27FC236}">
              <a16:creationId xmlns:a16="http://schemas.microsoft.com/office/drawing/2014/main" id="{00000000-0008-0000-0800-00002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0" name="Text Box 8">
          <a:extLst>
            <a:ext uri="{FF2B5EF4-FFF2-40B4-BE49-F238E27FC236}">
              <a16:creationId xmlns:a16="http://schemas.microsoft.com/office/drawing/2014/main" id="{00000000-0008-0000-0800-00002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1" name="Text Box 9">
          <a:extLst>
            <a:ext uri="{FF2B5EF4-FFF2-40B4-BE49-F238E27FC236}">
              <a16:creationId xmlns:a16="http://schemas.microsoft.com/office/drawing/2014/main" id="{00000000-0008-0000-0800-00002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2" name="Text Box 10">
          <a:extLst>
            <a:ext uri="{FF2B5EF4-FFF2-40B4-BE49-F238E27FC236}">
              <a16:creationId xmlns:a16="http://schemas.microsoft.com/office/drawing/2014/main" id="{00000000-0008-0000-0800-00002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3" name="Text Box 11">
          <a:extLst>
            <a:ext uri="{FF2B5EF4-FFF2-40B4-BE49-F238E27FC236}">
              <a16:creationId xmlns:a16="http://schemas.microsoft.com/office/drawing/2014/main" id="{00000000-0008-0000-0800-00002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4" name="Text Box 1">
          <a:extLst>
            <a:ext uri="{FF2B5EF4-FFF2-40B4-BE49-F238E27FC236}">
              <a16:creationId xmlns:a16="http://schemas.microsoft.com/office/drawing/2014/main" id="{00000000-0008-0000-0800-00003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5" name="Text Box 2">
          <a:extLst>
            <a:ext uri="{FF2B5EF4-FFF2-40B4-BE49-F238E27FC236}">
              <a16:creationId xmlns:a16="http://schemas.microsoft.com/office/drawing/2014/main" id="{00000000-0008-0000-0800-00003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6" name="Text Box 3">
          <a:extLst>
            <a:ext uri="{FF2B5EF4-FFF2-40B4-BE49-F238E27FC236}">
              <a16:creationId xmlns:a16="http://schemas.microsoft.com/office/drawing/2014/main" id="{00000000-0008-0000-0800-00003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7" name="Text Box 4">
          <a:extLst>
            <a:ext uri="{FF2B5EF4-FFF2-40B4-BE49-F238E27FC236}">
              <a16:creationId xmlns:a16="http://schemas.microsoft.com/office/drawing/2014/main" id="{00000000-0008-0000-0800-00003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8" name="Text Box 5">
          <a:extLst>
            <a:ext uri="{FF2B5EF4-FFF2-40B4-BE49-F238E27FC236}">
              <a16:creationId xmlns:a16="http://schemas.microsoft.com/office/drawing/2014/main" id="{00000000-0008-0000-0800-00003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49" name="Text Box 6">
          <a:extLst>
            <a:ext uri="{FF2B5EF4-FFF2-40B4-BE49-F238E27FC236}">
              <a16:creationId xmlns:a16="http://schemas.microsoft.com/office/drawing/2014/main" id="{00000000-0008-0000-0800-00003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0" name="Text Box 7">
          <a:extLst>
            <a:ext uri="{FF2B5EF4-FFF2-40B4-BE49-F238E27FC236}">
              <a16:creationId xmlns:a16="http://schemas.microsoft.com/office/drawing/2014/main" id="{00000000-0008-0000-0800-00003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1" name="Text Box 8">
          <a:extLst>
            <a:ext uri="{FF2B5EF4-FFF2-40B4-BE49-F238E27FC236}">
              <a16:creationId xmlns:a16="http://schemas.microsoft.com/office/drawing/2014/main" id="{00000000-0008-0000-0800-00003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2" name="Text Box 9">
          <a:extLst>
            <a:ext uri="{FF2B5EF4-FFF2-40B4-BE49-F238E27FC236}">
              <a16:creationId xmlns:a16="http://schemas.microsoft.com/office/drawing/2014/main" id="{00000000-0008-0000-0800-00003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3" name="Text Box 10">
          <a:extLst>
            <a:ext uri="{FF2B5EF4-FFF2-40B4-BE49-F238E27FC236}">
              <a16:creationId xmlns:a16="http://schemas.microsoft.com/office/drawing/2014/main" id="{00000000-0008-0000-0800-00003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4" name="Text Box 11">
          <a:extLst>
            <a:ext uri="{FF2B5EF4-FFF2-40B4-BE49-F238E27FC236}">
              <a16:creationId xmlns:a16="http://schemas.microsoft.com/office/drawing/2014/main" id="{00000000-0008-0000-0800-00003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5" name="Text Box 1">
          <a:extLst>
            <a:ext uri="{FF2B5EF4-FFF2-40B4-BE49-F238E27FC236}">
              <a16:creationId xmlns:a16="http://schemas.microsoft.com/office/drawing/2014/main" id="{00000000-0008-0000-0800-00003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6" name="Text Box 2">
          <a:extLst>
            <a:ext uri="{FF2B5EF4-FFF2-40B4-BE49-F238E27FC236}">
              <a16:creationId xmlns:a16="http://schemas.microsoft.com/office/drawing/2014/main" id="{00000000-0008-0000-0800-00003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7" name="Text Box 3">
          <a:extLst>
            <a:ext uri="{FF2B5EF4-FFF2-40B4-BE49-F238E27FC236}">
              <a16:creationId xmlns:a16="http://schemas.microsoft.com/office/drawing/2014/main" id="{00000000-0008-0000-0800-00003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8" name="Text Box 4">
          <a:extLst>
            <a:ext uri="{FF2B5EF4-FFF2-40B4-BE49-F238E27FC236}">
              <a16:creationId xmlns:a16="http://schemas.microsoft.com/office/drawing/2014/main" id="{00000000-0008-0000-0800-00003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59" name="Text Box 5">
          <a:extLst>
            <a:ext uri="{FF2B5EF4-FFF2-40B4-BE49-F238E27FC236}">
              <a16:creationId xmlns:a16="http://schemas.microsoft.com/office/drawing/2014/main" id="{00000000-0008-0000-0800-00003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0" name="Text Box 6">
          <a:extLst>
            <a:ext uri="{FF2B5EF4-FFF2-40B4-BE49-F238E27FC236}">
              <a16:creationId xmlns:a16="http://schemas.microsoft.com/office/drawing/2014/main" id="{00000000-0008-0000-0800-00004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1" name="Text Box 7">
          <a:extLst>
            <a:ext uri="{FF2B5EF4-FFF2-40B4-BE49-F238E27FC236}">
              <a16:creationId xmlns:a16="http://schemas.microsoft.com/office/drawing/2014/main" id="{00000000-0008-0000-0800-00004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2" name="Text Box 8">
          <a:extLst>
            <a:ext uri="{FF2B5EF4-FFF2-40B4-BE49-F238E27FC236}">
              <a16:creationId xmlns:a16="http://schemas.microsoft.com/office/drawing/2014/main" id="{00000000-0008-0000-0800-00004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3" name="Text Box 9">
          <a:extLst>
            <a:ext uri="{FF2B5EF4-FFF2-40B4-BE49-F238E27FC236}">
              <a16:creationId xmlns:a16="http://schemas.microsoft.com/office/drawing/2014/main" id="{00000000-0008-0000-0800-00004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4" name="Text Box 10">
          <a:extLst>
            <a:ext uri="{FF2B5EF4-FFF2-40B4-BE49-F238E27FC236}">
              <a16:creationId xmlns:a16="http://schemas.microsoft.com/office/drawing/2014/main" id="{00000000-0008-0000-0800-00004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5" name="Text Box 11">
          <a:extLst>
            <a:ext uri="{FF2B5EF4-FFF2-40B4-BE49-F238E27FC236}">
              <a16:creationId xmlns:a16="http://schemas.microsoft.com/office/drawing/2014/main" id="{00000000-0008-0000-0800-00004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6" name="Text Box 1">
          <a:extLst>
            <a:ext uri="{FF2B5EF4-FFF2-40B4-BE49-F238E27FC236}">
              <a16:creationId xmlns:a16="http://schemas.microsoft.com/office/drawing/2014/main" id="{00000000-0008-0000-0800-00004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7" name="Text Box 2">
          <a:extLst>
            <a:ext uri="{FF2B5EF4-FFF2-40B4-BE49-F238E27FC236}">
              <a16:creationId xmlns:a16="http://schemas.microsoft.com/office/drawing/2014/main" id="{00000000-0008-0000-0800-00004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8" name="Text Box 3">
          <a:extLst>
            <a:ext uri="{FF2B5EF4-FFF2-40B4-BE49-F238E27FC236}">
              <a16:creationId xmlns:a16="http://schemas.microsoft.com/office/drawing/2014/main" id="{00000000-0008-0000-0800-00004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69" name="Text Box 4">
          <a:extLst>
            <a:ext uri="{FF2B5EF4-FFF2-40B4-BE49-F238E27FC236}">
              <a16:creationId xmlns:a16="http://schemas.microsoft.com/office/drawing/2014/main" id="{00000000-0008-0000-0800-00004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0" name="Text Box 5">
          <a:extLst>
            <a:ext uri="{FF2B5EF4-FFF2-40B4-BE49-F238E27FC236}">
              <a16:creationId xmlns:a16="http://schemas.microsoft.com/office/drawing/2014/main" id="{00000000-0008-0000-0800-00004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1" name="Text Box 6">
          <a:extLst>
            <a:ext uri="{FF2B5EF4-FFF2-40B4-BE49-F238E27FC236}">
              <a16:creationId xmlns:a16="http://schemas.microsoft.com/office/drawing/2014/main" id="{00000000-0008-0000-0800-00004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2" name="Text Box 7">
          <a:extLst>
            <a:ext uri="{FF2B5EF4-FFF2-40B4-BE49-F238E27FC236}">
              <a16:creationId xmlns:a16="http://schemas.microsoft.com/office/drawing/2014/main" id="{00000000-0008-0000-0800-00004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3" name="Text Box 8">
          <a:extLst>
            <a:ext uri="{FF2B5EF4-FFF2-40B4-BE49-F238E27FC236}">
              <a16:creationId xmlns:a16="http://schemas.microsoft.com/office/drawing/2014/main" id="{00000000-0008-0000-0800-00004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4" name="Text Box 9">
          <a:extLst>
            <a:ext uri="{FF2B5EF4-FFF2-40B4-BE49-F238E27FC236}">
              <a16:creationId xmlns:a16="http://schemas.microsoft.com/office/drawing/2014/main" id="{00000000-0008-0000-0800-00004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5" name="Text Box 10">
          <a:extLst>
            <a:ext uri="{FF2B5EF4-FFF2-40B4-BE49-F238E27FC236}">
              <a16:creationId xmlns:a16="http://schemas.microsoft.com/office/drawing/2014/main" id="{00000000-0008-0000-0800-00004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6" name="Text Box 11">
          <a:extLst>
            <a:ext uri="{FF2B5EF4-FFF2-40B4-BE49-F238E27FC236}">
              <a16:creationId xmlns:a16="http://schemas.microsoft.com/office/drawing/2014/main" id="{00000000-0008-0000-0800-00005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7" name="Text Box 1">
          <a:extLst>
            <a:ext uri="{FF2B5EF4-FFF2-40B4-BE49-F238E27FC236}">
              <a16:creationId xmlns:a16="http://schemas.microsoft.com/office/drawing/2014/main" id="{00000000-0008-0000-0800-00005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8" name="Text Box 2">
          <a:extLst>
            <a:ext uri="{FF2B5EF4-FFF2-40B4-BE49-F238E27FC236}">
              <a16:creationId xmlns:a16="http://schemas.microsoft.com/office/drawing/2014/main" id="{00000000-0008-0000-0800-00005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79" name="Text Box 3">
          <a:extLst>
            <a:ext uri="{FF2B5EF4-FFF2-40B4-BE49-F238E27FC236}">
              <a16:creationId xmlns:a16="http://schemas.microsoft.com/office/drawing/2014/main" id="{00000000-0008-0000-0800-00005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0" name="Text Box 4">
          <a:extLst>
            <a:ext uri="{FF2B5EF4-FFF2-40B4-BE49-F238E27FC236}">
              <a16:creationId xmlns:a16="http://schemas.microsoft.com/office/drawing/2014/main" id="{00000000-0008-0000-0800-00005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1" name="Text Box 5">
          <a:extLst>
            <a:ext uri="{FF2B5EF4-FFF2-40B4-BE49-F238E27FC236}">
              <a16:creationId xmlns:a16="http://schemas.microsoft.com/office/drawing/2014/main" id="{00000000-0008-0000-0800-00005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2" name="Text Box 6">
          <a:extLst>
            <a:ext uri="{FF2B5EF4-FFF2-40B4-BE49-F238E27FC236}">
              <a16:creationId xmlns:a16="http://schemas.microsoft.com/office/drawing/2014/main" id="{00000000-0008-0000-0800-00005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3" name="Text Box 7">
          <a:extLst>
            <a:ext uri="{FF2B5EF4-FFF2-40B4-BE49-F238E27FC236}">
              <a16:creationId xmlns:a16="http://schemas.microsoft.com/office/drawing/2014/main" id="{00000000-0008-0000-0800-00005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4" name="Text Box 8">
          <a:extLst>
            <a:ext uri="{FF2B5EF4-FFF2-40B4-BE49-F238E27FC236}">
              <a16:creationId xmlns:a16="http://schemas.microsoft.com/office/drawing/2014/main" id="{00000000-0008-0000-0800-00005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5" name="Text Box 9">
          <a:extLst>
            <a:ext uri="{FF2B5EF4-FFF2-40B4-BE49-F238E27FC236}">
              <a16:creationId xmlns:a16="http://schemas.microsoft.com/office/drawing/2014/main" id="{00000000-0008-0000-0800-00005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6" name="Text Box 10">
          <a:extLst>
            <a:ext uri="{FF2B5EF4-FFF2-40B4-BE49-F238E27FC236}">
              <a16:creationId xmlns:a16="http://schemas.microsoft.com/office/drawing/2014/main" id="{00000000-0008-0000-0800-00005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187" name="Text Box 11">
          <a:extLst>
            <a:ext uri="{FF2B5EF4-FFF2-40B4-BE49-F238E27FC236}">
              <a16:creationId xmlns:a16="http://schemas.microsoft.com/office/drawing/2014/main" id="{00000000-0008-0000-0800-00005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4188" name="Text Box 1">
          <a:extLst>
            <a:ext uri="{FF2B5EF4-FFF2-40B4-BE49-F238E27FC236}">
              <a16:creationId xmlns:a16="http://schemas.microsoft.com/office/drawing/2014/main" id="{00000000-0008-0000-0800-00005C10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4189" name="Text Box 2">
          <a:extLst>
            <a:ext uri="{FF2B5EF4-FFF2-40B4-BE49-F238E27FC236}">
              <a16:creationId xmlns:a16="http://schemas.microsoft.com/office/drawing/2014/main" id="{00000000-0008-0000-0800-00005D10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2307852" cy="38627"/>
    <xdr:sp macro="" textlink="">
      <xdr:nvSpPr>
        <xdr:cNvPr id="4190" name="Text Box 3">
          <a:extLst>
            <a:ext uri="{FF2B5EF4-FFF2-40B4-BE49-F238E27FC236}">
              <a16:creationId xmlns:a16="http://schemas.microsoft.com/office/drawing/2014/main" id="{00000000-0008-0000-0800-00005E100000}"/>
            </a:ext>
          </a:extLst>
        </xdr:cNvPr>
        <xdr:cNvSpPr txBox="1">
          <a:spLocks noChangeArrowheads="1"/>
        </xdr:cNvSpPr>
      </xdr:nvSpPr>
      <xdr:spPr bwMode="auto">
        <a:xfrm>
          <a:off x="2733675" y="0"/>
          <a:ext cx="2307852" cy="38627"/>
        </a:xfrm>
        <a:prstGeom prst="rect">
          <a:avLst/>
        </a:prstGeom>
        <a:noFill/>
        <a:ln w="9525">
          <a:noFill/>
          <a:miter lim="800000"/>
          <a:headEnd/>
          <a:tailEnd/>
        </a:ln>
      </xdr:spPr>
    </xdr:sp>
    <xdr:clientData/>
  </xdr:oneCellAnchor>
  <xdr:oneCellAnchor>
    <xdr:from>
      <xdr:col>2</xdr:col>
      <xdr:colOff>85725</xdr:colOff>
      <xdr:row>0</xdr:row>
      <xdr:rowOff>9525</xdr:rowOff>
    </xdr:from>
    <xdr:ext cx="2326140" cy="27959"/>
    <xdr:sp macro="" textlink="">
      <xdr:nvSpPr>
        <xdr:cNvPr id="4191" name="Text Box 4">
          <a:extLst>
            <a:ext uri="{FF2B5EF4-FFF2-40B4-BE49-F238E27FC236}">
              <a16:creationId xmlns:a16="http://schemas.microsoft.com/office/drawing/2014/main" id="{00000000-0008-0000-0800-00005F100000}"/>
            </a:ext>
          </a:extLst>
        </xdr:cNvPr>
        <xdr:cNvSpPr txBox="1">
          <a:spLocks noChangeArrowheads="1"/>
        </xdr:cNvSpPr>
      </xdr:nvSpPr>
      <xdr:spPr bwMode="auto">
        <a:xfrm>
          <a:off x="2819400" y="9525"/>
          <a:ext cx="2326140" cy="27959"/>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2" name="Text Box 49">
          <a:extLst>
            <a:ext uri="{FF2B5EF4-FFF2-40B4-BE49-F238E27FC236}">
              <a16:creationId xmlns:a16="http://schemas.microsoft.com/office/drawing/2014/main" id="{00000000-0008-0000-0800-000060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3" name="Text Box 50">
          <a:extLst>
            <a:ext uri="{FF2B5EF4-FFF2-40B4-BE49-F238E27FC236}">
              <a16:creationId xmlns:a16="http://schemas.microsoft.com/office/drawing/2014/main" id="{00000000-0008-0000-0800-000061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4" name="Text Box 51">
          <a:extLst>
            <a:ext uri="{FF2B5EF4-FFF2-40B4-BE49-F238E27FC236}">
              <a16:creationId xmlns:a16="http://schemas.microsoft.com/office/drawing/2014/main" id="{00000000-0008-0000-0800-000062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5" name="Text Box 52">
          <a:extLst>
            <a:ext uri="{FF2B5EF4-FFF2-40B4-BE49-F238E27FC236}">
              <a16:creationId xmlns:a16="http://schemas.microsoft.com/office/drawing/2014/main" id="{00000000-0008-0000-0800-000063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6" name="Text Box 53">
          <a:extLst>
            <a:ext uri="{FF2B5EF4-FFF2-40B4-BE49-F238E27FC236}">
              <a16:creationId xmlns:a16="http://schemas.microsoft.com/office/drawing/2014/main" id="{00000000-0008-0000-0800-000064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7" name="Text Box 54">
          <a:extLst>
            <a:ext uri="{FF2B5EF4-FFF2-40B4-BE49-F238E27FC236}">
              <a16:creationId xmlns:a16="http://schemas.microsoft.com/office/drawing/2014/main" id="{00000000-0008-0000-0800-000065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8" name="Text Box 55">
          <a:extLst>
            <a:ext uri="{FF2B5EF4-FFF2-40B4-BE49-F238E27FC236}">
              <a16:creationId xmlns:a16="http://schemas.microsoft.com/office/drawing/2014/main" id="{00000000-0008-0000-0800-000066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199" name="Text Box 56">
          <a:extLst>
            <a:ext uri="{FF2B5EF4-FFF2-40B4-BE49-F238E27FC236}">
              <a16:creationId xmlns:a16="http://schemas.microsoft.com/office/drawing/2014/main" id="{00000000-0008-0000-0800-000067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200" name="Text Box 57">
          <a:extLst>
            <a:ext uri="{FF2B5EF4-FFF2-40B4-BE49-F238E27FC236}">
              <a16:creationId xmlns:a16="http://schemas.microsoft.com/office/drawing/2014/main" id="{00000000-0008-0000-0800-000068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201" name="Text Box 58">
          <a:extLst>
            <a:ext uri="{FF2B5EF4-FFF2-40B4-BE49-F238E27FC236}">
              <a16:creationId xmlns:a16="http://schemas.microsoft.com/office/drawing/2014/main" id="{00000000-0008-0000-0800-000069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4202" name="Text Box 59">
          <a:extLst>
            <a:ext uri="{FF2B5EF4-FFF2-40B4-BE49-F238E27FC236}">
              <a16:creationId xmlns:a16="http://schemas.microsoft.com/office/drawing/2014/main" id="{00000000-0008-0000-0800-00006A1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3" name="Text Box 1">
          <a:extLst>
            <a:ext uri="{FF2B5EF4-FFF2-40B4-BE49-F238E27FC236}">
              <a16:creationId xmlns:a16="http://schemas.microsoft.com/office/drawing/2014/main" id="{00000000-0008-0000-0800-00006B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4" name="Text Box 2">
          <a:extLst>
            <a:ext uri="{FF2B5EF4-FFF2-40B4-BE49-F238E27FC236}">
              <a16:creationId xmlns:a16="http://schemas.microsoft.com/office/drawing/2014/main" id="{00000000-0008-0000-0800-00006C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5" name="Text Box 3">
          <a:extLst>
            <a:ext uri="{FF2B5EF4-FFF2-40B4-BE49-F238E27FC236}">
              <a16:creationId xmlns:a16="http://schemas.microsoft.com/office/drawing/2014/main" id="{00000000-0008-0000-0800-00006D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6" name="Text Box 4">
          <a:extLst>
            <a:ext uri="{FF2B5EF4-FFF2-40B4-BE49-F238E27FC236}">
              <a16:creationId xmlns:a16="http://schemas.microsoft.com/office/drawing/2014/main" id="{00000000-0008-0000-0800-00006E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7" name="Text Box 5">
          <a:extLst>
            <a:ext uri="{FF2B5EF4-FFF2-40B4-BE49-F238E27FC236}">
              <a16:creationId xmlns:a16="http://schemas.microsoft.com/office/drawing/2014/main" id="{00000000-0008-0000-0800-00006F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8" name="Text Box 6">
          <a:extLst>
            <a:ext uri="{FF2B5EF4-FFF2-40B4-BE49-F238E27FC236}">
              <a16:creationId xmlns:a16="http://schemas.microsoft.com/office/drawing/2014/main" id="{00000000-0008-0000-0800-000070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09" name="Text Box 7">
          <a:extLst>
            <a:ext uri="{FF2B5EF4-FFF2-40B4-BE49-F238E27FC236}">
              <a16:creationId xmlns:a16="http://schemas.microsoft.com/office/drawing/2014/main" id="{00000000-0008-0000-0800-000071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0" name="Text Box 8">
          <a:extLst>
            <a:ext uri="{FF2B5EF4-FFF2-40B4-BE49-F238E27FC236}">
              <a16:creationId xmlns:a16="http://schemas.microsoft.com/office/drawing/2014/main" id="{00000000-0008-0000-0800-000072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1" name="Text Box 9">
          <a:extLst>
            <a:ext uri="{FF2B5EF4-FFF2-40B4-BE49-F238E27FC236}">
              <a16:creationId xmlns:a16="http://schemas.microsoft.com/office/drawing/2014/main" id="{00000000-0008-0000-0800-000073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2" name="Text Box 10">
          <a:extLst>
            <a:ext uri="{FF2B5EF4-FFF2-40B4-BE49-F238E27FC236}">
              <a16:creationId xmlns:a16="http://schemas.microsoft.com/office/drawing/2014/main" id="{00000000-0008-0000-0800-000074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3" name="Text Box 11">
          <a:extLst>
            <a:ext uri="{FF2B5EF4-FFF2-40B4-BE49-F238E27FC236}">
              <a16:creationId xmlns:a16="http://schemas.microsoft.com/office/drawing/2014/main" id="{00000000-0008-0000-0800-000075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4" name="Text Box 1">
          <a:extLst>
            <a:ext uri="{FF2B5EF4-FFF2-40B4-BE49-F238E27FC236}">
              <a16:creationId xmlns:a16="http://schemas.microsoft.com/office/drawing/2014/main" id="{00000000-0008-0000-0800-000076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5" name="Text Box 2">
          <a:extLst>
            <a:ext uri="{FF2B5EF4-FFF2-40B4-BE49-F238E27FC236}">
              <a16:creationId xmlns:a16="http://schemas.microsoft.com/office/drawing/2014/main" id="{00000000-0008-0000-0800-000077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6" name="Text Box 3">
          <a:extLst>
            <a:ext uri="{FF2B5EF4-FFF2-40B4-BE49-F238E27FC236}">
              <a16:creationId xmlns:a16="http://schemas.microsoft.com/office/drawing/2014/main" id="{00000000-0008-0000-0800-000078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7" name="Text Box 4">
          <a:extLst>
            <a:ext uri="{FF2B5EF4-FFF2-40B4-BE49-F238E27FC236}">
              <a16:creationId xmlns:a16="http://schemas.microsoft.com/office/drawing/2014/main" id="{00000000-0008-0000-0800-000079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8" name="Text Box 5">
          <a:extLst>
            <a:ext uri="{FF2B5EF4-FFF2-40B4-BE49-F238E27FC236}">
              <a16:creationId xmlns:a16="http://schemas.microsoft.com/office/drawing/2014/main" id="{00000000-0008-0000-0800-00007A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19" name="Text Box 6">
          <a:extLst>
            <a:ext uri="{FF2B5EF4-FFF2-40B4-BE49-F238E27FC236}">
              <a16:creationId xmlns:a16="http://schemas.microsoft.com/office/drawing/2014/main" id="{00000000-0008-0000-0800-00007B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0" name="Text Box 7">
          <a:extLst>
            <a:ext uri="{FF2B5EF4-FFF2-40B4-BE49-F238E27FC236}">
              <a16:creationId xmlns:a16="http://schemas.microsoft.com/office/drawing/2014/main" id="{00000000-0008-0000-0800-00007C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1" name="Text Box 8">
          <a:extLst>
            <a:ext uri="{FF2B5EF4-FFF2-40B4-BE49-F238E27FC236}">
              <a16:creationId xmlns:a16="http://schemas.microsoft.com/office/drawing/2014/main" id="{00000000-0008-0000-0800-00007D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2" name="Text Box 9">
          <a:extLst>
            <a:ext uri="{FF2B5EF4-FFF2-40B4-BE49-F238E27FC236}">
              <a16:creationId xmlns:a16="http://schemas.microsoft.com/office/drawing/2014/main" id="{00000000-0008-0000-0800-00007E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3" name="Text Box 10">
          <a:extLst>
            <a:ext uri="{FF2B5EF4-FFF2-40B4-BE49-F238E27FC236}">
              <a16:creationId xmlns:a16="http://schemas.microsoft.com/office/drawing/2014/main" id="{00000000-0008-0000-0800-00007F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4" name="Text Box 11">
          <a:extLst>
            <a:ext uri="{FF2B5EF4-FFF2-40B4-BE49-F238E27FC236}">
              <a16:creationId xmlns:a16="http://schemas.microsoft.com/office/drawing/2014/main" id="{00000000-0008-0000-0800-000080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5" name="Text Box 1">
          <a:extLst>
            <a:ext uri="{FF2B5EF4-FFF2-40B4-BE49-F238E27FC236}">
              <a16:creationId xmlns:a16="http://schemas.microsoft.com/office/drawing/2014/main" id="{00000000-0008-0000-0800-000081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6" name="Text Box 2">
          <a:extLst>
            <a:ext uri="{FF2B5EF4-FFF2-40B4-BE49-F238E27FC236}">
              <a16:creationId xmlns:a16="http://schemas.microsoft.com/office/drawing/2014/main" id="{00000000-0008-0000-0800-000082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7" name="Text Box 3">
          <a:extLst>
            <a:ext uri="{FF2B5EF4-FFF2-40B4-BE49-F238E27FC236}">
              <a16:creationId xmlns:a16="http://schemas.microsoft.com/office/drawing/2014/main" id="{00000000-0008-0000-0800-000083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8" name="Text Box 4">
          <a:extLst>
            <a:ext uri="{FF2B5EF4-FFF2-40B4-BE49-F238E27FC236}">
              <a16:creationId xmlns:a16="http://schemas.microsoft.com/office/drawing/2014/main" id="{00000000-0008-0000-0800-000084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29" name="Text Box 5">
          <a:extLst>
            <a:ext uri="{FF2B5EF4-FFF2-40B4-BE49-F238E27FC236}">
              <a16:creationId xmlns:a16="http://schemas.microsoft.com/office/drawing/2014/main" id="{00000000-0008-0000-0800-000085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30" name="Text Box 6">
          <a:extLst>
            <a:ext uri="{FF2B5EF4-FFF2-40B4-BE49-F238E27FC236}">
              <a16:creationId xmlns:a16="http://schemas.microsoft.com/office/drawing/2014/main" id="{00000000-0008-0000-0800-000086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31" name="Text Box 7">
          <a:extLst>
            <a:ext uri="{FF2B5EF4-FFF2-40B4-BE49-F238E27FC236}">
              <a16:creationId xmlns:a16="http://schemas.microsoft.com/office/drawing/2014/main" id="{00000000-0008-0000-0800-000087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32" name="Text Box 8">
          <a:extLst>
            <a:ext uri="{FF2B5EF4-FFF2-40B4-BE49-F238E27FC236}">
              <a16:creationId xmlns:a16="http://schemas.microsoft.com/office/drawing/2014/main" id="{00000000-0008-0000-0800-000088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33" name="Text Box 9">
          <a:extLst>
            <a:ext uri="{FF2B5EF4-FFF2-40B4-BE49-F238E27FC236}">
              <a16:creationId xmlns:a16="http://schemas.microsoft.com/office/drawing/2014/main" id="{00000000-0008-0000-0800-000089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4234" name="Text Box 10">
          <a:extLst>
            <a:ext uri="{FF2B5EF4-FFF2-40B4-BE49-F238E27FC236}">
              <a16:creationId xmlns:a16="http://schemas.microsoft.com/office/drawing/2014/main" id="{00000000-0008-0000-0800-00008A1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35" name="Text Box 1">
          <a:extLst>
            <a:ext uri="{FF2B5EF4-FFF2-40B4-BE49-F238E27FC236}">
              <a16:creationId xmlns:a16="http://schemas.microsoft.com/office/drawing/2014/main" id="{00000000-0008-0000-0800-00008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36" name="Text Box 2">
          <a:extLst>
            <a:ext uri="{FF2B5EF4-FFF2-40B4-BE49-F238E27FC236}">
              <a16:creationId xmlns:a16="http://schemas.microsoft.com/office/drawing/2014/main" id="{00000000-0008-0000-0800-00008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37" name="Text Box 3">
          <a:extLst>
            <a:ext uri="{FF2B5EF4-FFF2-40B4-BE49-F238E27FC236}">
              <a16:creationId xmlns:a16="http://schemas.microsoft.com/office/drawing/2014/main" id="{00000000-0008-0000-0800-00008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38" name="Text Box 4">
          <a:extLst>
            <a:ext uri="{FF2B5EF4-FFF2-40B4-BE49-F238E27FC236}">
              <a16:creationId xmlns:a16="http://schemas.microsoft.com/office/drawing/2014/main" id="{00000000-0008-0000-0800-00008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39" name="Text Box 5">
          <a:extLst>
            <a:ext uri="{FF2B5EF4-FFF2-40B4-BE49-F238E27FC236}">
              <a16:creationId xmlns:a16="http://schemas.microsoft.com/office/drawing/2014/main" id="{00000000-0008-0000-0800-00008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0" name="Text Box 6">
          <a:extLst>
            <a:ext uri="{FF2B5EF4-FFF2-40B4-BE49-F238E27FC236}">
              <a16:creationId xmlns:a16="http://schemas.microsoft.com/office/drawing/2014/main" id="{00000000-0008-0000-0800-00009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1" name="Text Box 7">
          <a:extLst>
            <a:ext uri="{FF2B5EF4-FFF2-40B4-BE49-F238E27FC236}">
              <a16:creationId xmlns:a16="http://schemas.microsoft.com/office/drawing/2014/main" id="{00000000-0008-0000-0800-00009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2" name="Text Box 8">
          <a:extLst>
            <a:ext uri="{FF2B5EF4-FFF2-40B4-BE49-F238E27FC236}">
              <a16:creationId xmlns:a16="http://schemas.microsoft.com/office/drawing/2014/main" id="{00000000-0008-0000-0800-00009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3" name="Text Box 9">
          <a:extLst>
            <a:ext uri="{FF2B5EF4-FFF2-40B4-BE49-F238E27FC236}">
              <a16:creationId xmlns:a16="http://schemas.microsoft.com/office/drawing/2014/main" id="{00000000-0008-0000-0800-00009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4" name="Text Box 10">
          <a:extLst>
            <a:ext uri="{FF2B5EF4-FFF2-40B4-BE49-F238E27FC236}">
              <a16:creationId xmlns:a16="http://schemas.microsoft.com/office/drawing/2014/main" id="{00000000-0008-0000-0800-00009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5" name="Text Box 11">
          <a:extLst>
            <a:ext uri="{FF2B5EF4-FFF2-40B4-BE49-F238E27FC236}">
              <a16:creationId xmlns:a16="http://schemas.microsoft.com/office/drawing/2014/main" id="{00000000-0008-0000-0800-00009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6" name="Text Box 1">
          <a:extLst>
            <a:ext uri="{FF2B5EF4-FFF2-40B4-BE49-F238E27FC236}">
              <a16:creationId xmlns:a16="http://schemas.microsoft.com/office/drawing/2014/main" id="{00000000-0008-0000-0800-00009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7" name="Text Box 2">
          <a:extLst>
            <a:ext uri="{FF2B5EF4-FFF2-40B4-BE49-F238E27FC236}">
              <a16:creationId xmlns:a16="http://schemas.microsoft.com/office/drawing/2014/main" id="{00000000-0008-0000-0800-00009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8" name="Text Box 3">
          <a:extLst>
            <a:ext uri="{FF2B5EF4-FFF2-40B4-BE49-F238E27FC236}">
              <a16:creationId xmlns:a16="http://schemas.microsoft.com/office/drawing/2014/main" id="{00000000-0008-0000-0800-00009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49" name="Text Box 4">
          <a:extLst>
            <a:ext uri="{FF2B5EF4-FFF2-40B4-BE49-F238E27FC236}">
              <a16:creationId xmlns:a16="http://schemas.microsoft.com/office/drawing/2014/main" id="{00000000-0008-0000-0800-00009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0" name="Text Box 5">
          <a:extLst>
            <a:ext uri="{FF2B5EF4-FFF2-40B4-BE49-F238E27FC236}">
              <a16:creationId xmlns:a16="http://schemas.microsoft.com/office/drawing/2014/main" id="{00000000-0008-0000-0800-00009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1" name="Text Box 6">
          <a:extLst>
            <a:ext uri="{FF2B5EF4-FFF2-40B4-BE49-F238E27FC236}">
              <a16:creationId xmlns:a16="http://schemas.microsoft.com/office/drawing/2014/main" id="{00000000-0008-0000-0800-00009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2" name="Text Box 7">
          <a:extLst>
            <a:ext uri="{FF2B5EF4-FFF2-40B4-BE49-F238E27FC236}">
              <a16:creationId xmlns:a16="http://schemas.microsoft.com/office/drawing/2014/main" id="{00000000-0008-0000-0800-00009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3" name="Text Box 8">
          <a:extLst>
            <a:ext uri="{FF2B5EF4-FFF2-40B4-BE49-F238E27FC236}">
              <a16:creationId xmlns:a16="http://schemas.microsoft.com/office/drawing/2014/main" id="{00000000-0008-0000-0800-00009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4" name="Text Box 9">
          <a:extLst>
            <a:ext uri="{FF2B5EF4-FFF2-40B4-BE49-F238E27FC236}">
              <a16:creationId xmlns:a16="http://schemas.microsoft.com/office/drawing/2014/main" id="{00000000-0008-0000-0800-00009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5" name="Text Box 10">
          <a:extLst>
            <a:ext uri="{FF2B5EF4-FFF2-40B4-BE49-F238E27FC236}">
              <a16:creationId xmlns:a16="http://schemas.microsoft.com/office/drawing/2014/main" id="{00000000-0008-0000-0800-00009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6" name="Text Box 11">
          <a:extLst>
            <a:ext uri="{FF2B5EF4-FFF2-40B4-BE49-F238E27FC236}">
              <a16:creationId xmlns:a16="http://schemas.microsoft.com/office/drawing/2014/main" id="{00000000-0008-0000-0800-0000A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7" name="Text Box 1">
          <a:extLst>
            <a:ext uri="{FF2B5EF4-FFF2-40B4-BE49-F238E27FC236}">
              <a16:creationId xmlns:a16="http://schemas.microsoft.com/office/drawing/2014/main" id="{00000000-0008-0000-0800-0000A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8" name="Text Box 2">
          <a:extLst>
            <a:ext uri="{FF2B5EF4-FFF2-40B4-BE49-F238E27FC236}">
              <a16:creationId xmlns:a16="http://schemas.microsoft.com/office/drawing/2014/main" id="{00000000-0008-0000-0800-0000A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59" name="Text Box 3">
          <a:extLst>
            <a:ext uri="{FF2B5EF4-FFF2-40B4-BE49-F238E27FC236}">
              <a16:creationId xmlns:a16="http://schemas.microsoft.com/office/drawing/2014/main" id="{00000000-0008-0000-0800-0000A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0" name="Text Box 4">
          <a:extLst>
            <a:ext uri="{FF2B5EF4-FFF2-40B4-BE49-F238E27FC236}">
              <a16:creationId xmlns:a16="http://schemas.microsoft.com/office/drawing/2014/main" id="{00000000-0008-0000-0800-0000A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1" name="Text Box 5">
          <a:extLst>
            <a:ext uri="{FF2B5EF4-FFF2-40B4-BE49-F238E27FC236}">
              <a16:creationId xmlns:a16="http://schemas.microsoft.com/office/drawing/2014/main" id="{00000000-0008-0000-0800-0000A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2" name="Text Box 6">
          <a:extLst>
            <a:ext uri="{FF2B5EF4-FFF2-40B4-BE49-F238E27FC236}">
              <a16:creationId xmlns:a16="http://schemas.microsoft.com/office/drawing/2014/main" id="{00000000-0008-0000-0800-0000A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3" name="Text Box 7">
          <a:extLst>
            <a:ext uri="{FF2B5EF4-FFF2-40B4-BE49-F238E27FC236}">
              <a16:creationId xmlns:a16="http://schemas.microsoft.com/office/drawing/2014/main" id="{00000000-0008-0000-0800-0000A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4" name="Text Box 8">
          <a:extLst>
            <a:ext uri="{FF2B5EF4-FFF2-40B4-BE49-F238E27FC236}">
              <a16:creationId xmlns:a16="http://schemas.microsoft.com/office/drawing/2014/main" id="{00000000-0008-0000-0800-0000A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5" name="Text Box 9">
          <a:extLst>
            <a:ext uri="{FF2B5EF4-FFF2-40B4-BE49-F238E27FC236}">
              <a16:creationId xmlns:a16="http://schemas.microsoft.com/office/drawing/2014/main" id="{00000000-0008-0000-0800-0000A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6" name="Text Box 10">
          <a:extLst>
            <a:ext uri="{FF2B5EF4-FFF2-40B4-BE49-F238E27FC236}">
              <a16:creationId xmlns:a16="http://schemas.microsoft.com/office/drawing/2014/main" id="{00000000-0008-0000-0800-0000A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7" name="Text Box 11">
          <a:extLst>
            <a:ext uri="{FF2B5EF4-FFF2-40B4-BE49-F238E27FC236}">
              <a16:creationId xmlns:a16="http://schemas.microsoft.com/office/drawing/2014/main" id="{00000000-0008-0000-0800-0000A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8" name="Text Box 1">
          <a:extLst>
            <a:ext uri="{FF2B5EF4-FFF2-40B4-BE49-F238E27FC236}">
              <a16:creationId xmlns:a16="http://schemas.microsoft.com/office/drawing/2014/main" id="{00000000-0008-0000-0800-0000A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69" name="Text Box 2">
          <a:extLst>
            <a:ext uri="{FF2B5EF4-FFF2-40B4-BE49-F238E27FC236}">
              <a16:creationId xmlns:a16="http://schemas.microsoft.com/office/drawing/2014/main" id="{00000000-0008-0000-0800-0000A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0" name="Text Box 3">
          <a:extLst>
            <a:ext uri="{FF2B5EF4-FFF2-40B4-BE49-F238E27FC236}">
              <a16:creationId xmlns:a16="http://schemas.microsoft.com/office/drawing/2014/main" id="{00000000-0008-0000-0800-0000A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1" name="Text Box 4">
          <a:extLst>
            <a:ext uri="{FF2B5EF4-FFF2-40B4-BE49-F238E27FC236}">
              <a16:creationId xmlns:a16="http://schemas.microsoft.com/office/drawing/2014/main" id="{00000000-0008-0000-0800-0000A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2" name="Text Box 5">
          <a:extLst>
            <a:ext uri="{FF2B5EF4-FFF2-40B4-BE49-F238E27FC236}">
              <a16:creationId xmlns:a16="http://schemas.microsoft.com/office/drawing/2014/main" id="{00000000-0008-0000-0800-0000B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3" name="Text Box 6">
          <a:extLst>
            <a:ext uri="{FF2B5EF4-FFF2-40B4-BE49-F238E27FC236}">
              <a16:creationId xmlns:a16="http://schemas.microsoft.com/office/drawing/2014/main" id="{00000000-0008-0000-0800-0000B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4" name="Text Box 7">
          <a:extLst>
            <a:ext uri="{FF2B5EF4-FFF2-40B4-BE49-F238E27FC236}">
              <a16:creationId xmlns:a16="http://schemas.microsoft.com/office/drawing/2014/main" id="{00000000-0008-0000-0800-0000B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5" name="Text Box 8">
          <a:extLst>
            <a:ext uri="{FF2B5EF4-FFF2-40B4-BE49-F238E27FC236}">
              <a16:creationId xmlns:a16="http://schemas.microsoft.com/office/drawing/2014/main" id="{00000000-0008-0000-0800-0000B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6" name="Text Box 9">
          <a:extLst>
            <a:ext uri="{FF2B5EF4-FFF2-40B4-BE49-F238E27FC236}">
              <a16:creationId xmlns:a16="http://schemas.microsoft.com/office/drawing/2014/main" id="{00000000-0008-0000-0800-0000B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7" name="Text Box 10">
          <a:extLst>
            <a:ext uri="{FF2B5EF4-FFF2-40B4-BE49-F238E27FC236}">
              <a16:creationId xmlns:a16="http://schemas.microsoft.com/office/drawing/2014/main" id="{00000000-0008-0000-0800-0000B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8" name="Text Box 11">
          <a:extLst>
            <a:ext uri="{FF2B5EF4-FFF2-40B4-BE49-F238E27FC236}">
              <a16:creationId xmlns:a16="http://schemas.microsoft.com/office/drawing/2014/main" id="{00000000-0008-0000-0800-0000B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79" name="Text Box 1">
          <a:extLst>
            <a:ext uri="{FF2B5EF4-FFF2-40B4-BE49-F238E27FC236}">
              <a16:creationId xmlns:a16="http://schemas.microsoft.com/office/drawing/2014/main" id="{00000000-0008-0000-0800-0000B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0" name="Text Box 2">
          <a:extLst>
            <a:ext uri="{FF2B5EF4-FFF2-40B4-BE49-F238E27FC236}">
              <a16:creationId xmlns:a16="http://schemas.microsoft.com/office/drawing/2014/main" id="{00000000-0008-0000-0800-0000B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1" name="Text Box 3">
          <a:extLst>
            <a:ext uri="{FF2B5EF4-FFF2-40B4-BE49-F238E27FC236}">
              <a16:creationId xmlns:a16="http://schemas.microsoft.com/office/drawing/2014/main" id="{00000000-0008-0000-0800-0000B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2" name="Text Box 4">
          <a:extLst>
            <a:ext uri="{FF2B5EF4-FFF2-40B4-BE49-F238E27FC236}">
              <a16:creationId xmlns:a16="http://schemas.microsoft.com/office/drawing/2014/main" id="{00000000-0008-0000-0800-0000B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3" name="Text Box 5">
          <a:extLst>
            <a:ext uri="{FF2B5EF4-FFF2-40B4-BE49-F238E27FC236}">
              <a16:creationId xmlns:a16="http://schemas.microsoft.com/office/drawing/2014/main" id="{00000000-0008-0000-0800-0000B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4" name="Text Box 6">
          <a:extLst>
            <a:ext uri="{FF2B5EF4-FFF2-40B4-BE49-F238E27FC236}">
              <a16:creationId xmlns:a16="http://schemas.microsoft.com/office/drawing/2014/main" id="{00000000-0008-0000-0800-0000B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5" name="Text Box 7">
          <a:extLst>
            <a:ext uri="{FF2B5EF4-FFF2-40B4-BE49-F238E27FC236}">
              <a16:creationId xmlns:a16="http://schemas.microsoft.com/office/drawing/2014/main" id="{00000000-0008-0000-0800-0000B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6" name="Text Box 8">
          <a:extLst>
            <a:ext uri="{FF2B5EF4-FFF2-40B4-BE49-F238E27FC236}">
              <a16:creationId xmlns:a16="http://schemas.microsoft.com/office/drawing/2014/main" id="{00000000-0008-0000-0800-0000B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7" name="Text Box 9">
          <a:extLst>
            <a:ext uri="{FF2B5EF4-FFF2-40B4-BE49-F238E27FC236}">
              <a16:creationId xmlns:a16="http://schemas.microsoft.com/office/drawing/2014/main" id="{00000000-0008-0000-0800-0000B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8" name="Text Box 10">
          <a:extLst>
            <a:ext uri="{FF2B5EF4-FFF2-40B4-BE49-F238E27FC236}">
              <a16:creationId xmlns:a16="http://schemas.microsoft.com/office/drawing/2014/main" id="{00000000-0008-0000-0800-0000C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89" name="Text Box 11">
          <a:extLst>
            <a:ext uri="{FF2B5EF4-FFF2-40B4-BE49-F238E27FC236}">
              <a16:creationId xmlns:a16="http://schemas.microsoft.com/office/drawing/2014/main" id="{00000000-0008-0000-0800-0000C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0" name="Text Box 1">
          <a:extLst>
            <a:ext uri="{FF2B5EF4-FFF2-40B4-BE49-F238E27FC236}">
              <a16:creationId xmlns:a16="http://schemas.microsoft.com/office/drawing/2014/main" id="{00000000-0008-0000-0800-0000C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1" name="Text Box 2">
          <a:extLst>
            <a:ext uri="{FF2B5EF4-FFF2-40B4-BE49-F238E27FC236}">
              <a16:creationId xmlns:a16="http://schemas.microsoft.com/office/drawing/2014/main" id="{00000000-0008-0000-0800-0000C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2" name="Text Box 3">
          <a:extLst>
            <a:ext uri="{FF2B5EF4-FFF2-40B4-BE49-F238E27FC236}">
              <a16:creationId xmlns:a16="http://schemas.microsoft.com/office/drawing/2014/main" id="{00000000-0008-0000-0800-0000C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3" name="Text Box 4">
          <a:extLst>
            <a:ext uri="{FF2B5EF4-FFF2-40B4-BE49-F238E27FC236}">
              <a16:creationId xmlns:a16="http://schemas.microsoft.com/office/drawing/2014/main" id="{00000000-0008-0000-0800-0000C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4" name="Text Box 5">
          <a:extLst>
            <a:ext uri="{FF2B5EF4-FFF2-40B4-BE49-F238E27FC236}">
              <a16:creationId xmlns:a16="http://schemas.microsoft.com/office/drawing/2014/main" id="{00000000-0008-0000-0800-0000C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5" name="Text Box 6">
          <a:extLst>
            <a:ext uri="{FF2B5EF4-FFF2-40B4-BE49-F238E27FC236}">
              <a16:creationId xmlns:a16="http://schemas.microsoft.com/office/drawing/2014/main" id="{00000000-0008-0000-0800-0000C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6" name="Text Box 7">
          <a:extLst>
            <a:ext uri="{FF2B5EF4-FFF2-40B4-BE49-F238E27FC236}">
              <a16:creationId xmlns:a16="http://schemas.microsoft.com/office/drawing/2014/main" id="{00000000-0008-0000-0800-0000C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7" name="Text Box 8">
          <a:extLst>
            <a:ext uri="{FF2B5EF4-FFF2-40B4-BE49-F238E27FC236}">
              <a16:creationId xmlns:a16="http://schemas.microsoft.com/office/drawing/2014/main" id="{00000000-0008-0000-0800-0000C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8" name="Text Box 9">
          <a:extLst>
            <a:ext uri="{FF2B5EF4-FFF2-40B4-BE49-F238E27FC236}">
              <a16:creationId xmlns:a16="http://schemas.microsoft.com/office/drawing/2014/main" id="{00000000-0008-0000-0800-0000C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299" name="Text Box 10">
          <a:extLst>
            <a:ext uri="{FF2B5EF4-FFF2-40B4-BE49-F238E27FC236}">
              <a16:creationId xmlns:a16="http://schemas.microsoft.com/office/drawing/2014/main" id="{00000000-0008-0000-0800-0000C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0" name="Text Box 11">
          <a:extLst>
            <a:ext uri="{FF2B5EF4-FFF2-40B4-BE49-F238E27FC236}">
              <a16:creationId xmlns:a16="http://schemas.microsoft.com/office/drawing/2014/main" id="{00000000-0008-0000-0800-0000C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1" name="Text Box 1">
          <a:extLst>
            <a:ext uri="{FF2B5EF4-FFF2-40B4-BE49-F238E27FC236}">
              <a16:creationId xmlns:a16="http://schemas.microsoft.com/office/drawing/2014/main" id="{00000000-0008-0000-0800-0000C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2" name="Text Box 2">
          <a:extLst>
            <a:ext uri="{FF2B5EF4-FFF2-40B4-BE49-F238E27FC236}">
              <a16:creationId xmlns:a16="http://schemas.microsoft.com/office/drawing/2014/main" id="{00000000-0008-0000-0800-0000C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3" name="Text Box 3">
          <a:extLst>
            <a:ext uri="{FF2B5EF4-FFF2-40B4-BE49-F238E27FC236}">
              <a16:creationId xmlns:a16="http://schemas.microsoft.com/office/drawing/2014/main" id="{00000000-0008-0000-0800-0000C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4" name="Text Box 4">
          <a:extLst>
            <a:ext uri="{FF2B5EF4-FFF2-40B4-BE49-F238E27FC236}">
              <a16:creationId xmlns:a16="http://schemas.microsoft.com/office/drawing/2014/main" id="{00000000-0008-0000-0800-0000D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5" name="Text Box 5">
          <a:extLst>
            <a:ext uri="{FF2B5EF4-FFF2-40B4-BE49-F238E27FC236}">
              <a16:creationId xmlns:a16="http://schemas.microsoft.com/office/drawing/2014/main" id="{00000000-0008-0000-0800-0000D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6" name="Text Box 6">
          <a:extLst>
            <a:ext uri="{FF2B5EF4-FFF2-40B4-BE49-F238E27FC236}">
              <a16:creationId xmlns:a16="http://schemas.microsoft.com/office/drawing/2014/main" id="{00000000-0008-0000-0800-0000D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7" name="Text Box 7">
          <a:extLst>
            <a:ext uri="{FF2B5EF4-FFF2-40B4-BE49-F238E27FC236}">
              <a16:creationId xmlns:a16="http://schemas.microsoft.com/office/drawing/2014/main" id="{00000000-0008-0000-0800-0000D3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8" name="Text Box 8">
          <a:extLst>
            <a:ext uri="{FF2B5EF4-FFF2-40B4-BE49-F238E27FC236}">
              <a16:creationId xmlns:a16="http://schemas.microsoft.com/office/drawing/2014/main" id="{00000000-0008-0000-0800-0000D4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09" name="Text Box 9">
          <a:extLst>
            <a:ext uri="{FF2B5EF4-FFF2-40B4-BE49-F238E27FC236}">
              <a16:creationId xmlns:a16="http://schemas.microsoft.com/office/drawing/2014/main" id="{00000000-0008-0000-0800-0000D5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0" name="Text Box 10">
          <a:extLst>
            <a:ext uri="{FF2B5EF4-FFF2-40B4-BE49-F238E27FC236}">
              <a16:creationId xmlns:a16="http://schemas.microsoft.com/office/drawing/2014/main" id="{00000000-0008-0000-0800-0000D6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1" name="Text Box 11">
          <a:extLst>
            <a:ext uri="{FF2B5EF4-FFF2-40B4-BE49-F238E27FC236}">
              <a16:creationId xmlns:a16="http://schemas.microsoft.com/office/drawing/2014/main" id="{00000000-0008-0000-0800-0000D7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2" name="Text Box 1">
          <a:extLst>
            <a:ext uri="{FF2B5EF4-FFF2-40B4-BE49-F238E27FC236}">
              <a16:creationId xmlns:a16="http://schemas.microsoft.com/office/drawing/2014/main" id="{00000000-0008-0000-0800-0000D8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3" name="Text Box 2">
          <a:extLst>
            <a:ext uri="{FF2B5EF4-FFF2-40B4-BE49-F238E27FC236}">
              <a16:creationId xmlns:a16="http://schemas.microsoft.com/office/drawing/2014/main" id="{00000000-0008-0000-0800-0000D9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4" name="Text Box 3">
          <a:extLst>
            <a:ext uri="{FF2B5EF4-FFF2-40B4-BE49-F238E27FC236}">
              <a16:creationId xmlns:a16="http://schemas.microsoft.com/office/drawing/2014/main" id="{00000000-0008-0000-0800-0000DA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5" name="Text Box 4">
          <a:extLst>
            <a:ext uri="{FF2B5EF4-FFF2-40B4-BE49-F238E27FC236}">
              <a16:creationId xmlns:a16="http://schemas.microsoft.com/office/drawing/2014/main" id="{00000000-0008-0000-0800-0000DB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6" name="Text Box 5">
          <a:extLst>
            <a:ext uri="{FF2B5EF4-FFF2-40B4-BE49-F238E27FC236}">
              <a16:creationId xmlns:a16="http://schemas.microsoft.com/office/drawing/2014/main" id="{00000000-0008-0000-0800-0000DC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7" name="Text Box 6">
          <a:extLst>
            <a:ext uri="{FF2B5EF4-FFF2-40B4-BE49-F238E27FC236}">
              <a16:creationId xmlns:a16="http://schemas.microsoft.com/office/drawing/2014/main" id="{00000000-0008-0000-0800-0000DD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8" name="Text Box 7">
          <a:extLst>
            <a:ext uri="{FF2B5EF4-FFF2-40B4-BE49-F238E27FC236}">
              <a16:creationId xmlns:a16="http://schemas.microsoft.com/office/drawing/2014/main" id="{00000000-0008-0000-0800-0000DE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19" name="Text Box 8">
          <a:extLst>
            <a:ext uri="{FF2B5EF4-FFF2-40B4-BE49-F238E27FC236}">
              <a16:creationId xmlns:a16="http://schemas.microsoft.com/office/drawing/2014/main" id="{00000000-0008-0000-0800-0000DF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20" name="Text Box 9">
          <a:extLst>
            <a:ext uri="{FF2B5EF4-FFF2-40B4-BE49-F238E27FC236}">
              <a16:creationId xmlns:a16="http://schemas.microsoft.com/office/drawing/2014/main" id="{00000000-0008-0000-0800-0000E0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21" name="Text Box 10">
          <a:extLst>
            <a:ext uri="{FF2B5EF4-FFF2-40B4-BE49-F238E27FC236}">
              <a16:creationId xmlns:a16="http://schemas.microsoft.com/office/drawing/2014/main" id="{00000000-0008-0000-0800-0000E1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4322" name="Text Box 11">
          <a:extLst>
            <a:ext uri="{FF2B5EF4-FFF2-40B4-BE49-F238E27FC236}">
              <a16:creationId xmlns:a16="http://schemas.microsoft.com/office/drawing/2014/main" id="{00000000-0008-0000-0800-0000E21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4324" name="Text Box 1">
          <a:extLst>
            <a:ext uri="{FF2B5EF4-FFF2-40B4-BE49-F238E27FC236}">
              <a16:creationId xmlns:a16="http://schemas.microsoft.com/office/drawing/2014/main" id="{00000000-0008-0000-0800-0000E410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4325" name="Text Box 2">
          <a:extLst>
            <a:ext uri="{FF2B5EF4-FFF2-40B4-BE49-F238E27FC236}">
              <a16:creationId xmlns:a16="http://schemas.microsoft.com/office/drawing/2014/main" id="{00000000-0008-0000-0800-0000E510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4326" name="Text Box 3">
          <a:extLst>
            <a:ext uri="{FF2B5EF4-FFF2-40B4-BE49-F238E27FC236}">
              <a16:creationId xmlns:a16="http://schemas.microsoft.com/office/drawing/2014/main" id="{00000000-0008-0000-0800-0000E610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4327" name="Text Box 4">
          <a:extLst>
            <a:ext uri="{FF2B5EF4-FFF2-40B4-BE49-F238E27FC236}">
              <a16:creationId xmlns:a16="http://schemas.microsoft.com/office/drawing/2014/main" id="{00000000-0008-0000-0800-0000E710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28" name="Text Box 49">
          <a:extLst>
            <a:ext uri="{FF2B5EF4-FFF2-40B4-BE49-F238E27FC236}">
              <a16:creationId xmlns:a16="http://schemas.microsoft.com/office/drawing/2014/main" id="{00000000-0008-0000-0800-0000E8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29" name="Text Box 50">
          <a:extLst>
            <a:ext uri="{FF2B5EF4-FFF2-40B4-BE49-F238E27FC236}">
              <a16:creationId xmlns:a16="http://schemas.microsoft.com/office/drawing/2014/main" id="{00000000-0008-0000-0800-0000E9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0" name="Text Box 51">
          <a:extLst>
            <a:ext uri="{FF2B5EF4-FFF2-40B4-BE49-F238E27FC236}">
              <a16:creationId xmlns:a16="http://schemas.microsoft.com/office/drawing/2014/main" id="{00000000-0008-0000-0800-0000EA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1" name="Text Box 52">
          <a:extLst>
            <a:ext uri="{FF2B5EF4-FFF2-40B4-BE49-F238E27FC236}">
              <a16:creationId xmlns:a16="http://schemas.microsoft.com/office/drawing/2014/main" id="{00000000-0008-0000-0800-0000EB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2" name="Text Box 53">
          <a:extLst>
            <a:ext uri="{FF2B5EF4-FFF2-40B4-BE49-F238E27FC236}">
              <a16:creationId xmlns:a16="http://schemas.microsoft.com/office/drawing/2014/main" id="{00000000-0008-0000-0800-0000EC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3" name="Text Box 54">
          <a:extLst>
            <a:ext uri="{FF2B5EF4-FFF2-40B4-BE49-F238E27FC236}">
              <a16:creationId xmlns:a16="http://schemas.microsoft.com/office/drawing/2014/main" id="{00000000-0008-0000-0800-0000ED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4" name="Text Box 55">
          <a:extLst>
            <a:ext uri="{FF2B5EF4-FFF2-40B4-BE49-F238E27FC236}">
              <a16:creationId xmlns:a16="http://schemas.microsoft.com/office/drawing/2014/main" id="{00000000-0008-0000-0800-0000EE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5" name="Text Box 56">
          <a:extLst>
            <a:ext uri="{FF2B5EF4-FFF2-40B4-BE49-F238E27FC236}">
              <a16:creationId xmlns:a16="http://schemas.microsoft.com/office/drawing/2014/main" id="{00000000-0008-0000-0800-0000EF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6" name="Text Box 57">
          <a:extLst>
            <a:ext uri="{FF2B5EF4-FFF2-40B4-BE49-F238E27FC236}">
              <a16:creationId xmlns:a16="http://schemas.microsoft.com/office/drawing/2014/main" id="{00000000-0008-0000-0800-0000F0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7" name="Text Box 58">
          <a:extLst>
            <a:ext uri="{FF2B5EF4-FFF2-40B4-BE49-F238E27FC236}">
              <a16:creationId xmlns:a16="http://schemas.microsoft.com/office/drawing/2014/main" id="{00000000-0008-0000-0800-0000F1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338" name="Text Box 59">
          <a:extLst>
            <a:ext uri="{FF2B5EF4-FFF2-40B4-BE49-F238E27FC236}">
              <a16:creationId xmlns:a16="http://schemas.microsoft.com/office/drawing/2014/main" id="{00000000-0008-0000-0800-0000F210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39" name="Text Box 1">
          <a:extLst>
            <a:ext uri="{FF2B5EF4-FFF2-40B4-BE49-F238E27FC236}">
              <a16:creationId xmlns:a16="http://schemas.microsoft.com/office/drawing/2014/main" id="{00000000-0008-0000-0800-0000F3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0" name="Text Box 2">
          <a:extLst>
            <a:ext uri="{FF2B5EF4-FFF2-40B4-BE49-F238E27FC236}">
              <a16:creationId xmlns:a16="http://schemas.microsoft.com/office/drawing/2014/main" id="{00000000-0008-0000-0800-0000F4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1" name="Text Box 3">
          <a:extLst>
            <a:ext uri="{FF2B5EF4-FFF2-40B4-BE49-F238E27FC236}">
              <a16:creationId xmlns:a16="http://schemas.microsoft.com/office/drawing/2014/main" id="{00000000-0008-0000-0800-0000F5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2" name="Text Box 4">
          <a:extLst>
            <a:ext uri="{FF2B5EF4-FFF2-40B4-BE49-F238E27FC236}">
              <a16:creationId xmlns:a16="http://schemas.microsoft.com/office/drawing/2014/main" id="{00000000-0008-0000-0800-0000F6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3" name="Text Box 5">
          <a:extLst>
            <a:ext uri="{FF2B5EF4-FFF2-40B4-BE49-F238E27FC236}">
              <a16:creationId xmlns:a16="http://schemas.microsoft.com/office/drawing/2014/main" id="{00000000-0008-0000-0800-0000F7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4" name="Text Box 6">
          <a:extLst>
            <a:ext uri="{FF2B5EF4-FFF2-40B4-BE49-F238E27FC236}">
              <a16:creationId xmlns:a16="http://schemas.microsoft.com/office/drawing/2014/main" id="{00000000-0008-0000-0800-0000F8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5" name="Text Box 7">
          <a:extLst>
            <a:ext uri="{FF2B5EF4-FFF2-40B4-BE49-F238E27FC236}">
              <a16:creationId xmlns:a16="http://schemas.microsoft.com/office/drawing/2014/main" id="{00000000-0008-0000-0800-0000F9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6" name="Text Box 8">
          <a:extLst>
            <a:ext uri="{FF2B5EF4-FFF2-40B4-BE49-F238E27FC236}">
              <a16:creationId xmlns:a16="http://schemas.microsoft.com/office/drawing/2014/main" id="{00000000-0008-0000-0800-0000FA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7" name="Text Box 9">
          <a:extLst>
            <a:ext uri="{FF2B5EF4-FFF2-40B4-BE49-F238E27FC236}">
              <a16:creationId xmlns:a16="http://schemas.microsoft.com/office/drawing/2014/main" id="{00000000-0008-0000-0800-0000FB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8" name="Text Box 10">
          <a:extLst>
            <a:ext uri="{FF2B5EF4-FFF2-40B4-BE49-F238E27FC236}">
              <a16:creationId xmlns:a16="http://schemas.microsoft.com/office/drawing/2014/main" id="{00000000-0008-0000-0800-0000FC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49" name="Text Box 11">
          <a:extLst>
            <a:ext uri="{FF2B5EF4-FFF2-40B4-BE49-F238E27FC236}">
              <a16:creationId xmlns:a16="http://schemas.microsoft.com/office/drawing/2014/main" id="{00000000-0008-0000-0800-0000FD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0" name="Text Box 1">
          <a:extLst>
            <a:ext uri="{FF2B5EF4-FFF2-40B4-BE49-F238E27FC236}">
              <a16:creationId xmlns:a16="http://schemas.microsoft.com/office/drawing/2014/main" id="{00000000-0008-0000-0800-0000FE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1" name="Text Box 2">
          <a:extLst>
            <a:ext uri="{FF2B5EF4-FFF2-40B4-BE49-F238E27FC236}">
              <a16:creationId xmlns:a16="http://schemas.microsoft.com/office/drawing/2014/main" id="{00000000-0008-0000-0800-0000FF10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2" name="Text Box 3">
          <a:extLst>
            <a:ext uri="{FF2B5EF4-FFF2-40B4-BE49-F238E27FC236}">
              <a16:creationId xmlns:a16="http://schemas.microsoft.com/office/drawing/2014/main" id="{00000000-0008-0000-0800-000000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3" name="Text Box 4">
          <a:extLst>
            <a:ext uri="{FF2B5EF4-FFF2-40B4-BE49-F238E27FC236}">
              <a16:creationId xmlns:a16="http://schemas.microsoft.com/office/drawing/2014/main" id="{00000000-0008-0000-0800-000001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4" name="Text Box 5">
          <a:extLst>
            <a:ext uri="{FF2B5EF4-FFF2-40B4-BE49-F238E27FC236}">
              <a16:creationId xmlns:a16="http://schemas.microsoft.com/office/drawing/2014/main" id="{00000000-0008-0000-0800-000002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5" name="Text Box 6">
          <a:extLst>
            <a:ext uri="{FF2B5EF4-FFF2-40B4-BE49-F238E27FC236}">
              <a16:creationId xmlns:a16="http://schemas.microsoft.com/office/drawing/2014/main" id="{00000000-0008-0000-0800-000003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6" name="Text Box 7">
          <a:extLst>
            <a:ext uri="{FF2B5EF4-FFF2-40B4-BE49-F238E27FC236}">
              <a16:creationId xmlns:a16="http://schemas.microsoft.com/office/drawing/2014/main" id="{00000000-0008-0000-0800-000004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7" name="Text Box 8">
          <a:extLst>
            <a:ext uri="{FF2B5EF4-FFF2-40B4-BE49-F238E27FC236}">
              <a16:creationId xmlns:a16="http://schemas.microsoft.com/office/drawing/2014/main" id="{00000000-0008-0000-0800-000005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8" name="Text Box 9">
          <a:extLst>
            <a:ext uri="{FF2B5EF4-FFF2-40B4-BE49-F238E27FC236}">
              <a16:creationId xmlns:a16="http://schemas.microsoft.com/office/drawing/2014/main" id="{00000000-0008-0000-0800-000006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59" name="Text Box 10">
          <a:extLst>
            <a:ext uri="{FF2B5EF4-FFF2-40B4-BE49-F238E27FC236}">
              <a16:creationId xmlns:a16="http://schemas.microsoft.com/office/drawing/2014/main" id="{00000000-0008-0000-0800-000007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0" name="Text Box 11">
          <a:extLst>
            <a:ext uri="{FF2B5EF4-FFF2-40B4-BE49-F238E27FC236}">
              <a16:creationId xmlns:a16="http://schemas.microsoft.com/office/drawing/2014/main" id="{00000000-0008-0000-0800-000008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1" name="Text Box 1">
          <a:extLst>
            <a:ext uri="{FF2B5EF4-FFF2-40B4-BE49-F238E27FC236}">
              <a16:creationId xmlns:a16="http://schemas.microsoft.com/office/drawing/2014/main" id="{00000000-0008-0000-0800-000009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2" name="Text Box 2">
          <a:extLst>
            <a:ext uri="{FF2B5EF4-FFF2-40B4-BE49-F238E27FC236}">
              <a16:creationId xmlns:a16="http://schemas.microsoft.com/office/drawing/2014/main" id="{00000000-0008-0000-0800-00000A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3" name="Text Box 3">
          <a:extLst>
            <a:ext uri="{FF2B5EF4-FFF2-40B4-BE49-F238E27FC236}">
              <a16:creationId xmlns:a16="http://schemas.microsoft.com/office/drawing/2014/main" id="{00000000-0008-0000-0800-00000B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4" name="Text Box 4">
          <a:extLst>
            <a:ext uri="{FF2B5EF4-FFF2-40B4-BE49-F238E27FC236}">
              <a16:creationId xmlns:a16="http://schemas.microsoft.com/office/drawing/2014/main" id="{00000000-0008-0000-0800-00000C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5" name="Text Box 5">
          <a:extLst>
            <a:ext uri="{FF2B5EF4-FFF2-40B4-BE49-F238E27FC236}">
              <a16:creationId xmlns:a16="http://schemas.microsoft.com/office/drawing/2014/main" id="{00000000-0008-0000-0800-00000D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6" name="Text Box 6">
          <a:extLst>
            <a:ext uri="{FF2B5EF4-FFF2-40B4-BE49-F238E27FC236}">
              <a16:creationId xmlns:a16="http://schemas.microsoft.com/office/drawing/2014/main" id="{00000000-0008-0000-0800-00000E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7" name="Text Box 7">
          <a:extLst>
            <a:ext uri="{FF2B5EF4-FFF2-40B4-BE49-F238E27FC236}">
              <a16:creationId xmlns:a16="http://schemas.microsoft.com/office/drawing/2014/main" id="{00000000-0008-0000-0800-00000F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8" name="Text Box 8">
          <a:extLst>
            <a:ext uri="{FF2B5EF4-FFF2-40B4-BE49-F238E27FC236}">
              <a16:creationId xmlns:a16="http://schemas.microsoft.com/office/drawing/2014/main" id="{00000000-0008-0000-0800-000010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69" name="Text Box 9">
          <a:extLst>
            <a:ext uri="{FF2B5EF4-FFF2-40B4-BE49-F238E27FC236}">
              <a16:creationId xmlns:a16="http://schemas.microsoft.com/office/drawing/2014/main" id="{00000000-0008-0000-0800-000011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370" name="Text Box 10">
          <a:extLst>
            <a:ext uri="{FF2B5EF4-FFF2-40B4-BE49-F238E27FC236}">
              <a16:creationId xmlns:a16="http://schemas.microsoft.com/office/drawing/2014/main" id="{00000000-0008-0000-0800-000012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1" name="Text Box 1">
          <a:extLst>
            <a:ext uri="{FF2B5EF4-FFF2-40B4-BE49-F238E27FC236}">
              <a16:creationId xmlns:a16="http://schemas.microsoft.com/office/drawing/2014/main" id="{00000000-0008-0000-0800-00001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2" name="Text Box 2">
          <a:extLst>
            <a:ext uri="{FF2B5EF4-FFF2-40B4-BE49-F238E27FC236}">
              <a16:creationId xmlns:a16="http://schemas.microsoft.com/office/drawing/2014/main" id="{00000000-0008-0000-0800-00001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3" name="Text Box 3">
          <a:extLst>
            <a:ext uri="{FF2B5EF4-FFF2-40B4-BE49-F238E27FC236}">
              <a16:creationId xmlns:a16="http://schemas.microsoft.com/office/drawing/2014/main" id="{00000000-0008-0000-0800-00001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4" name="Text Box 4">
          <a:extLst>
            <a:ext uri="{FF2B5EF4-FFF2-40B4-BE49-F238E27FC236}">
              <a16:creationId xmlns:a16="http://schemas.microsoft.com/office/drawing/2014/main" id="{00000000-0008-0000-0800-00001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5" name="Text Box 5">
          <a:extLst>
            <a:ext uri="{FF2B5EF4-FFF2-40B4-BE49-F238E27FC236}">
              <a16:creationId xmlns:a16="http://schemas.microsoft.com/office/drawing/2014/main" id="{00000000-0008-0000-0800-00001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6" name="Text Box 6">
          <a:extLst>
            <a:ext uri="{FF2B5EF4-FFF2-40B4-BE49-F238E27FC236}">
              <a16:creationId xmlns:a16="http://schemas.microsoft.com/office/drawing/2014/main" id="{00000000-0008-0000-0800-00001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7" name="Text Box 7">
          <a:extLst>
            <a:ext uri="{FF2B5EF4-FFF2-40B4-BE49-F238E27FC236}">
              <a16:creationId xmlns:a16="http://schemas.microsoft.com/office/drawing/2014/main" id="{00000000-0008-0000-0800-00001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8" name="Text Box 8">
          <a:extLst>
            <a:ext uri="{FF2B5EF4-FFF2-40B4-BE49-F238E27FC236}">
              <a16:creationId xmlns:a16="http://schemas.microsoft.com/office/drawing/2014/main" id="{00000000-0008-0000-0800-00001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79" name="Text Box 9">
          <a:extLst>
            <a:ext uri="{FF2B5EF4-FFF2-40B4-BE49-F238E27FC236}">
              <a16:creationId xmlns:a16="http://schemas.microsoft.com/office/drawing/2014/main" id="{00000000-0008-0000-0800-00001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0" name="Text Box 10">
          <a:extLst>
            <a:ext uri="{FF2B5EF4-FFF2-40B4-BE49-F238E27FC236}">
              <a16:creationId xmlns:a16="http://schemas.microsoft.com/office/drawing/2014/main" id="{00000000-0008-0000-0800-00001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1" name="Text Box 11">
          <a:extLst>
            <a:ext uri="{FF2B5EF4-FFF2-40B4-BE49-F238E27FC236}">
              <a16:creationId xmlns:a16="http://schemas.microsoft.com/office/drawing/2014/main" id="{00000000-0008-0000-0800-00001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2" name="Text Box 1">
          <a:extLst>
            <a:ext uri="{FF2B5EF4-FFF2-40B4-BE49-F238E27FC236}">
              <a16:creationId xmlns:a16="http://schemas.microsoft.com/office/drawing/2014/main" id="{00000000-0008-0000-0800-00001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3" name="Text Box 2">
          <a:extLst>
            <a:ext uri="{FF2B5EF4-FFF2-40B4-BE49-F238E27FC236}">
              <a16:creationId xmlns:a16="http://schemas.microsoft.com/office/drawing/2014/main" id="{00000000-0008-0000-0800-00001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4" name="Text Box 3">
          <a:extLst>
            <a:ext uri="{FF2B5EF4-FFF2-40B4-BE49-F238E27FC236}">
              <a16:creationId xmlns:a16="http://schemas.microsoft.com/office/drawing/2014/main" id="{00000000-0008-0000-0800-00002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5" name="Text Box 4">
          <a:extLst>
            <a:ext uri="{FF2B5EF4-FFF2-40B4-BE49-F238E27FC236}">
              <a16:creationId xmlns:a16="http://schemas.microsoft.com/office/drawing/2014/main" id="{00000000-0008-0000-0800-00002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6" name="Text Box 5">
          <a:extLst>
            <a:ext uri="{FF2B5EF4-FFF2-40B4-BE49-F238E27FC236}">
              <a16:creationId xmlns:a16="http://schemas.microsoft.com/office/drawing/2014/main" id="{00000000-0008-0000-0800-00002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7" name="Text Box 6">
          <a:extLst>
            <a:ext uri="{FF2B5EF4-FFF2-40B4-BE49-F238E27FC236}">
              <a16:creationId xmlns:a16="http://schemas.microsoft.com/office/drawing/2014/main" id="{00000000-0008-0000-0800-00002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8" name="Text Box 7">
          <a:extLst>
            <a:ext uri="{FF2B5EF4-FFF2-40B4-BE49-F238E27FC236}">
              <a16:creationId xmlns:a16="http://schemas.microsoft.com/office/drawing/2014/main" id="{00000000-0008-0000-0800-00002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89" name="Text Box 8">
          <a:extLst>
            <a:ext uri="{FF2B5EF4-FFF2-40B4-BE49-F238E27FC236}">
              <a16:creationId xmlns:a16="http://schemas.microsoft.com/office/drawing/2014/main" id="{00000000-0008-0000-0800-00002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0" name="Text Box 9">
          <a:extLst>
            <a:ext uri="{FF2B5EF4-FFF2-40B4-BE49-F238E27FC236}">
              <a16:creationId xmlns:a16="http://schemas.microsoft.com/office/drawing/2014/main" id="{00000000-0008-0000-0800-00002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1" name="Text Box 10">
          <a:extLst>
            <a:ext uri="{FF2B5EF4-FFF2-40B4-BE49-F238E27FC236}">
              <a16:creationId xmlns:a16="http://schemas.microsoft.com/office/drawing/2014/main" id="{00000000-0008-0000-0800-00002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2" name="Text Box 11">
          <a:extLst>
            <a:ext uri="{FF2B5EF4-FFF2-40B4-BE49-F238E27FC236}">
              <a16:creationId xmlns:a16="http://schemas.microsoft.com/office/drawing/2014/main" id="{00000000-0008-0000-0800-00002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3" name="Text Box 1">
          <a:extLst>
            <a:ext uri="{FF2B5EF4-FFF2-40B4-BE49-F238E27FC236}">
              <a16:creationId xmlns:a16="http://schemas.microsoft.com/office/drawing/2014/main" id="{00000000-0008-0000-0800-00002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4" name="Text Box 2">
          <a:extLst>
            <a:ext uri="{FF2B5EF4-FFF2-40B4-BE49-F238E27FC236}">
              <a16:creationId xmlns:a16="http://schemas.microsoft.com/office/drawing/2014/main" id="{00000000-0008-0000-0800-00002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5" name="Text Box 3">
          <a:extLst>
            <a:ext uri="{FF2B5EF4-FFF2-40B4-BE49-F238E27FC236}">
              <a16:creationId xmlns:a16="http://schemas.microsoft.com/office/drawing/2014/main" id="{00000000-0008-0000-0800-00002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6" name="Text Box 4">
          <a:extLst>
            <a:ext uri="{FF2B5EF4-FFF2-40B4-BE49-F238E27FC236}">
              <a16:creationId xmlns:a16="http://schemas.microsoft.com/office/drawing/2014/main" id="{00000000-0008-0000-0800-00002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7" name="Text Box 5">
          <a:extLst>
            <a:ext uri="{FF2B5EF4-FFF2-40B4-BE49-F238E27FC236}">
              <a16:creationId xmlns:a16="http://schemas.microsoft.com/office/drawing/2014/main" id="{00000000-0008-0000-0800-00002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8" name="Text Box 6">
          <a:extLst>
            <a:ext uri="{FF2B5EF4-FFF2-40B4-BE49-F238E27FC236}">
              <a16:creationId xmlns:a16="http://schemas.microsoft.com/office/drawing/2014/main" id="{00000000-0008-0000-0800-00002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399" name="Text Box 7">
          <a:extLst>
            <a:ext uri="{FF2B5EF4-FFF2-40B4-BE49-F238E27FC236}">
              <a16:creationId xmlns:a16="http://schemas.microsoft.com/office/drawing/2014/main" id="{00000000-0008-0000-0800-00002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0" name="Text Box 8">
          <a:extLst>
            <a:ext uri="{FF2B5EF4-FFF2-40B4-BE49-F238E27FC236}">
              <a16:creationId xmlns:a16="http://schemas.microsoft.com/office/drawing/2014/main" id="{00000000-0008-0000-0800-00003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1" name="Text Box 9">
          <a:extLst>
            <a:ext uri="{FF2B5EF4-FFF2-40B4-BE49-F238E27FC236}">
              <a16:creationId xmlns:a16="http://schemas.microsoft.com/office/drawing/2014/main" id="{00000000-0008-0000-0800-00003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2" name="Text Box 10">
          <a:extLst>
            <a:ext uri="{FF2B5EF4-FFF2-40B4-BE49-F238E27FC236}">
              <a16:creationId xmlns:a16="http://schemas.microsoft.com/office/drawing/2014/main" id="{00000000-0008-0000-0800-00003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3" name="Text Box 11">
          <a:extLst>
            <a:ext uri="{FF2B5EF4-FFF2-40B4-BE49-F238E27FC236}">
              <a16:creationId xmlns:a16="http://schemas.microsoft.com/office/drawing/2014/main" id="{00000000-0008-0000-0800-00003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4" name="Text Box 1">
          <a:extLst>
            <a:ext uri="{FF2B5EF4-FFF2-40B4-BE49-F238E27FC236}">
              <a16:creationId xmlns:a16="http://schemas.microsoft.com/office/drawing/2014/main" id="{00000000-0008-0000-0800-00003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5" name="Text Box 2">
          <a:extLst>
            <a:ext uri="{FF2B5EF4-FFF2-40B4-BE49-F238E27FC236}">
              <a16:creationId xmlns:a16="http://schemas.microsoft.com/office/drawing/2014/main" id="{00000000-0008-0000-0800-00003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6" name="Text Box 3">
          <a:extLst>
            <a:ext uri="{FF2B5EF4-FFF2-40B4-BE49-F238E27FC236}">
              <a16:creationId xmlns:a16="http://schemas.microsoft.com/office/drawing/2014/main" id="{00000000-0008-0000-0800-00003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7" name="Text Box 4">
          <a:extLst>
            <a:ext uri="{FF2B5EF4-FFF2-40B4-BE49-F238E27FC236}">
              <a16:creationId xmlns:a16="http://schemas.microsoft.com/office/drawing/2014/main" id="{00000000-0008-0000-0800-00003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8" name="Text Box 5">
          <a:extLst>
            <a:ext uri="{FF2B5EF4-FFF2-40B4-BE49-F238E27FC236}">
              <a16:creationId xmlns:a16="http://schemas.microsoft.com/office/drawing/2014/main" id="{00000000-0008-0000-0800-00003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09" name="Text Box 6">
          <a:extLst>
            <a:ext uri="{FF2B5EF4-FFF2-40B4-BE49-F238E27FC236}">
              <a16:creationId xmlns:a16="http://schemas.microsoft.com/office/drawing/2014/main" id="{00000000-0008-0000-0800-00003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0" name="Text Box 7">
          <a:extLst>
            <a:ext uri="{FF2B5EF4-FFF2-40B4-BE49-F238E27FC236}">
              <a16:creationId xmlns:a16="http://schemas.microsoft.com/office/drawing/2014/main" id="{00000000-0008-0000-0800-00003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1" name="Text Box 8">
          <a:extLst>
            <a:ext uri="{FF2B5EF4-FFF2-40B4-BE49-F238E27FC236}">
              <a16:creationId xmlns:a16="http://schemas.microsoft.com/office/drawing/2014/main" id="{00000000-0008-0000-0800-00003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2" name="Text Box 9">
          <a:extLst>
            <a:ext uri="{FF2B5EF4-FFF2-40B4-BE49-F238E27FC236}">
              <a16:creationId xmlns:a16="http://schemas.microsoft.com/office/drawing/2014/main" id="{00000000-0008-0000-0800-00003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3" name="Text Box 10">
          <a:extLst>
            <a:ext uri="{FF2B5EF4-FFF2-40B4-BE49-F238E27FC236}">
              <a16:creationId xmlns:a16="http://schemas.microsoft.com/office/drawing/2014/main" id="{00000000-0008-0000-0800-00003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4" name="Text Box 11">
          <a:extLst>
            <a:ext uri="{FF2B5EF4-FFF2-40B4-BE49-F238E27FC236}">
              <a16:creationId xmlns:a16="http://schemas.microsoft.com/office/drawing/2014/main" id="{00000000-0008-0000-0800-00003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5" name="Text Box 1">
          <a:extLst>
            <a:ext uri="{FF2B5EF4-FFF2-40B4-BE49-F238E27FC236}">
              <a16:creationId xmlns:a16="http://schemas.microsoft.com/office/drawing/2014/main" id="{00000000-0008-0000-0800-00003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6" name="Text Box 2">
          <a:extLst>
            <a:ext uri="{FF2B5EF4-FFF2-40B4-BE49-F238E27FC236}">
              <a16:creationId xmlns:a16="http://schemas.microsoft.com/office/drawing/2014/main" id="{00000000-0008-0000-0800-00004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7" name="Text Box 3">
          <a:extLst>
            <a:ext uri="{FF2B5EF4-FFF2-40B4-BE49-F238E27FC236}">
              <a16:creationId xmlns:a16="http://schemas.microsoft.com/office/drawing/2014/main" id="{00000000-0008-0000-0800-00004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8" name="Text Box 4">
          <a:extLst>
            <a:ext uri="{FF2B5EF4-FFF2-40B4-BE49-F238E27FC236}">
              <a16:creationId xmlns:a16="http://schemas.microsoft.com/office/drawing/2014/main" id="{00000000-0008-0000-0800-00004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19" name="Text Box 5">
          <a:extLst>
            <a:ext uri="{FF2B5EF4-FFF2-40B4-BE49-F238E27FC236}">
              <a16:creationId xmlns:a16="http://schemas.microsoft.com/office/drawing/2014/main" id="{00000000-0008-0000-0800-00004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0" name="Text Box 6">
          <a:extLst>
            <a:ext uri="{FF2B5EF4-FFF2-40B4-BE49-F238E27FC236}">
              <a16:creationId xmlns:a16="http://schemas.microsoft.com/office/drawing/2014/main" id="{00000000-0008-0000-0800-00004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1" name="Text Box 7">
          <a:extLst>
            <a:ext uri="{FF2B5EF4-FFF2-40B4-BE49-F238E27FC236}">
              <a16:creationId xmlns:a16="http://schemas.microsoft.com/office/drawing/2014/main" id="{00000000-0008-0000-0800-00004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2" name="Text Box 8">
          <a:extLst>
            <a:ext uri="{FF2B5EF4-FFF2-40B4-BE49-F238E27FC236}">
              <a16:creationId xmlns:a16="http://schemas.microsoft.com/office/drawing/2014/main" id="{00000000-0008-0000-0800-00004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3" name="Text Box 9">
          <a:extLst>
            <a:ext uri="{FF2B5EF4-FFF2-40B4-BE49-F238E27FC236}">
              <a16:creationId xmlns:a16="http://schemas.microsoft.com/office/drawing/2014/main" id="{00000000-0008-0000-0800-00004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4" name="Text Box 10">
          <a:extLst>
            <a:ext uri="{FF2B5EF4-FFF2-40B4-BE49-F238E27FC236}">
              <a16:creationId xmlns:a16="http://schemas.microsoft.com/office/drawing/2014/main" id="{00000000-0008-0000-0800-00004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5" name="Text Box 11">
          <a:extLst>
            <a:ext uri="{FF2B5EF4-FFF2-40B4-BE49-F238E27FC236}">
              <a16:creationId xmlns:a16="http://schemas.microsoft.com/office/drawing/2014/main" id="{00000000-0008-0000-0800-00004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6" name="Text Box 1">
          <a:extLst>
            <a:ext uri="{FF2B5EF4-FFF2-40B4-BE49-F238E27FC236}">
              <a16:creationId xmlns:a16="http://schemas.microsoft.com/office/drawing/2014/main" id="{00000000-0008-0000-0800-00004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7" name="Text Box 2">
          <a:extLst>
            <a:ext uri="{FF2B5EF4-FFF2-40B4-BE49-F238E27FC236}">
              <a16:creationId xmlns:a16="http://schemas.microsoft.com/office/drawing/2014/main" id="{00000000-0008-0000-0800-00004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8" name="Text Box 3">
          <a:extLst>
            <a:ext uri="{FF2B5EF4-FFF2-40B4-BE49-F238E27FC236}">
              <a16:creationId xmlns:a16="http://schemas.microsoft.com/office/drawing/2014/main" id="{00000000-0008-0000-0800-00004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29" name="Text Box 4">
          <a:extLst>
            <a:ext uri="{FF2B5EF4-FFF2-40B4-BE49-F238E27FC236}">
              <a16:creationId xmlns:a16="http://schemas.microsoft.com/office/drawing/2014/main" id="{00000000-0008-0000-0800-00004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0" name="Text Box 5">
          <a:extLst>
            <a:ext uri="{FF2B5EF4-FFF2-40B4-BE49-F238E27FC236}">
              <a16:creationId xmlns:a16="http://schemas.microsoft.com/office/drawing/2014/main" id="{00000000-0008-0000-0800-00004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1" name="Text Box 6">
          <a:extLst>
            <a:ext uri="{FF2B5EF4-FFF2-40B4-BE49-F238E27FC236}">
              <a16:creationId xmlns:a16="http://schemas.microsoft.com/office/drawing/2014/main" id="{00000000-0008-0000-0800-00004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2" name="Text Box 7">
          <a:extLst>
            <a:ext uri="{FF2B5EF4-FFF2-40B4-BE49-F238E27FC236}">
              <a16:creationId xmlns:a16="http://schemas.microsoft.com/office/drawing/2014/main" id="{00000000-0008-0000-0800-00005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3" name="Text Box 8">
          <a:extLst>
            <a:ext uri="{FF2B5EF4-FFF2-40B4-BE49-F238E27FC236}">
              <a16:creationId xmlns:a16="http://schemas.microsoft.com/office/drawing/2014/main" id="{00000000-0008-0000-0800-00005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4" name="Text Box 9">
          <a:extLst>
            <a:ext uri="{FF2B5EF4-FFF2-40B4-BE49-F238E27FC236}">
              <a16:creationId xmlns:a16="http://schemas.microsoft.com/office/drawing/2014/main" id="{00000000-0008-0000-0800-00005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5" name="Text Box 10">
          <a:extLst>
            <a:ext uri="{FF2B5EF4-FFF2-40B4-BE49-F238E27FC236}">
              <a16:creationId xmlns:a16="http://schemas.microsoft.com/office/drawing/2014/main" id="{00000000-0008-0000-0800-00005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6" name="Text Box 11">
          <a:extLst>
            <a:ext uri="{FF2B5EF4-FFF2-40B4-BE49-F238E27FC236}">
              <a16:creationId xmlns:a16="http://schemas.microsoft.com/office/drawing/2014/main" id="{00000000-0008-0000-0800-00005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7" name="Text Box 1">
          <a:extLst>
            <a:ext uri="{FF2B5EF4-FFF2-40B4-BE49-F238E27FC236}">
              <a16:creationId xmlns:a16="http://schemas.microsoft.com/office/drawing/2014/main" id="{00000000-0008-0000-0800-00005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8" name="Text Box 2">
          <a:extLst>
            <a:ext uri="{FF2B5EF4-FFF2-40B4-BE49-F238E27FC236}">
              <a16:creationId xmlns:a16="http://schemas.microsoft.com/office/drawing/2014/main" id="{00000000-0008-0000-0800-00005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39" name="Text Box 3">
          <a:extLst>
            <a:ext uri="{FF2B5EF4-FFF2-40B4-BE49-F238E27FC236}">
              <a16:creationId xmlns:a16="http://schemas.microsoft.com/office/drawing/2014/main" id="{00000000-0008-0000-0800-00005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0" name="Text Box 4">
          <a:extLst>
            <a:ext uri="{FF2B5EF4-FFF2-40B4-BE49-F238E27FC236}">
              <a16:creationId xmlns:a16="http://schemas.microsoft.com/office/drawing/2014/main" id="{00000000-0008-0000-0800-00005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1" name="Text Box 5">
          <a:extLst>
            <a:ext uri="{FF2B5EF4-FFF2-40B4-BE49-F238E27FC236}">
              <a16:creationId xmlns:a16="http://schemas.microsoft.com/office/drawing/2014/main" id="{00000000-0008-0000-0800-00005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2" name="Text Box 6">
          <a:extLst>
            <a:ext uri="{FF2B5EF4-FFF2-40B4-BE49-F238E27FC236}">
              <a16:creationId xmlns:a16="http://schemas.microsoft.com/office/drawing/2014/main" id="{00000000-0008-0000-0800-00005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3" name="Text Box 7">
          <a:extLst>
            <a:ext uri="{FF2B5EF4-FFF2-40B4-BE49-F238E27FC236}">
              <a16:creationId xmlns:a16="http://schemas.microsoft.com/office/drawing/2014/main" id="{00000000-0008-0000-0800-00005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4" name="Text Box 8">
          <a:extLst>
            <a:ext uri="{FF2B5EF4-FFF2-40B4-BE49-F238E27FC236}">
              <a16:creationId xmlns:a16="http://schemas.microsoft.com/office/drawing/2014/main" id="{00000000-0008-0000-0800-00005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5" name="Text Box 9">
          <a:extLst>
            <a:ext uri="{FF2B5EF4-FFF2-40B4-BE49-F238E27FC236}">
              <a16:creationId xmlns:a16="http://schemas.microsoft.com/office/drawing/2014/main" id="{00000000-0008-0000-0800-00005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6" name="Text Box 10">
          <a:extLst>
            <a:ext uri="{FF2B5EF4-FFF2-40B4-BE49-F238E27FC236}">
              <a16:creationId xmlns:a16="http://schemas.microsoft.com/office/drawing/2014/main" id="{00000000-0008-0000-0800-00005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7" name="Text Box 11">
          <a:extLst>
            <a:ext uri="{FF2B5EF4-FFF2-40B4-BE49-F238E27FC236}">
              <a16:creationId xmlns:a16="http://schemas.microsoft.com/office/drawing/2014/main" id="{00000000-0008-0000-0800-00005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8" name="Text Box 1">
          <a:extLst>
            <a:ext uri="{FF2B5EF4-FFF2-40B4-BE49-F238E27FC236}">
              <a16:creationId xmlns:a16="http://schemas.microsoft.com/office/drawing/2014/main" id="{00000000-0008-0000-0800-00006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49" name="Text Box 2">
          <a:extLst>
            <a:ext uri="{FF2B5EF4-FFF2-40B4-BE49-F238E27FC236}">
              <a16:creationId xmlns:a16="http://schemas.microsoft.com/office/drawing/2014/main" id="{00000000-0008-0000-0800-00006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0" name="Text Box 3">
          <a:extLst>
            <a:ext uri="{FF2B5EF4-FFF2-40B4-BE49-F238E27FC236}">
              <a16:creationId xmlns:a16="http://schemas.microsoft.com/office/drawing/2014/main" id="{00000000-0008-0000-0800-00006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1" name="Text Box 4">
          <a:extLst>
            <a:ext uri="{FF2B5EF4-FFF2-40B4-BE49-F238E27FC236}">
              <a16:creationId xmlns:a16="http://schemas.microsoft.com/office/drawing/2014/main" id="{00000000-0008-0000-0800-00006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2" name="Text Box 5">
          <a:extLst>
            <a:ext uri="{FF2B5EF4-FFF2-40B4-BE49-F238E27FC236}">
              <a16:creationId xmlns:a16="http://schemas.microsoft.com/office/drawing/2014/main" id="{00000000-0008-0000-0800-00006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3" name="Text Box 6">
          <a:extLst>
            <a:ext uri="{FF2B5EF4-FFF2-40B4-BE49-F238E27FC236}">
              <a16:creationId xmlns:a16="http://schemas.microsoft.com/office/drawing/2014/main" id="{00000000-0008-0000-0800-00006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4" name="Text Box 7">
          <a:extLst>
            <a:ext uri="{FF2B5EF4-FFF2-40B4-BE49-F238E27FC236}">
              <a16:creationId xmlns:a16="http://schemas.microsoft.com/office/drawing/2014/main" id="{00000000-0008-0000-0800-00006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5" name="Text Box 8">
          <a:extLst>
            <a:ext uri="{FF2B5EF4-FFF2-40B4-BE49-F238E27FC236}">
              <a16:creationId xmlns:a16="http://schemas.microsoft.com/office/drawing/2014/main" id="{00000000-0008-0000-0800-00006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6" name="Text Box 9">
          <a:extLst>
            <a:ext uri="{FF2B5EF4-FFF2-40B4-BE49-F238E27FC236}">
              <a16:creationId xmlns:a16="http://schemas.microsoft.com/office/drawing/2014/main" id="{00000000-0008-0000-0800-00006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7" name="Text Box 10">
          <a:extLst>
            <a:ext uri="{FF2B5EF4-FFF2-40B4-BE49-F238E27FC236}">
              <a16:creationId xmlns:a16="http://schemas.microsoft.com/office/drawing/2014/main" id="{00000000-0008-0000-0800-00006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458" name="Text Box 11">
          <a:extLst>
            <a:ext uri="{FF2B5EF4-FFF2-40B4-BE49-F238E27FC236}">
              <a16:creationId xmlns:a16="http://schemas.microsoft.com/office/drawing/2014/main" id="{00000000-0008-0000-0800-00006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4459" name="Text Box 1">
          <a:extLst>
            <a:ext uri="{FF2B5EF4-FFF2-40B4-BE49-F238E27FC236}">
              <a16:creationId xmlns:a16="http://schemas.microsoft.com/office/drawing/2014/main" id="{00000000-0008-0000-0800-00006B11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4460" name="Text Box 2">
          <a:extLst>
            <a:ext uri="{FF2B5EF4-FFF2-40B4-BE49-F238E27FC236}">
              <a16:creationId xmlns:a16="http://schemas.microsoft.com/office/drawing/2014/main" id="{00000000-0008-0000-0800-00006C11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4461" name="Text Box 3">
          <a:extLst>
            <a:ext uri="{FF2B5EF4-FFF2-40B4-BE49-F238E27FC236}">
              <a16:creationId xmlns:a16="http://schemas.microsoft.com/office/drawing/2014/main" id="{00000000-0008-0000-0800-00006D11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4462" name="Text Box 4">
          <a:extLst>
            <a:ext uri="{FF2B5EF4-FFF2-40B4-BE49-F238E27FC236}">
              <a16:creationId xmlns:a16="http://schemas.microsoft.com/office/drawing/2014/main" id="{00000000-0008-0000-0800-00006E11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3" name="Text Box 49">
          <a:extLst>
            <a:ext uri="{FF2B5EF4-FFF2-40B4-BE49-F238E27FC236}">
              <a16:creationId xmlns:a16="http://schemas.microsoft.com/office/drawing/2014/main" id="{00000000-0008-0000-0800-00006F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4" name="Text Box 50">
          <a:extLst>
            <a:ext uri="{FF2B5EF4-FFF2-40B4-BE49-F238E27FC236}">
              <a16:creationId xmlns:a16="http://schemas.microsoft.com/office/drawing/2014/main" id="{00000000-0008-0000-0800-000070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5" name="Text Box 51">
          <a:extLst>
            <a:ext uri="{FF2B5EF4-FFF2-40B4-BE49-F238E27FC236}">
              <a16:creationId xmlns:a16="http://schemas.microsoft.com/office/drawing/2014/main" id="{00000000-0008-0000-0800-000071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6" name="Text Box 52">
          <a:extLst>
            <a:ext uri="{FF2B5EF4-FFF2-40B4-BE49-F238E27FC236}">
              <a16:creationId xmlns:a16="http://schemas.microsoft.com/office/drawing/2014/main" id="{00000000-0008-0000-0800-000072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7" name="Text Box 53">
          <a:extLst>
            <a:ext uri="{FF2B5EF4-FFF2-40B4-BE49-F238E27FC236}">
              <a16:creationId xmlns:a16="http://schemas.microsoft.com/office/drawing/2014/main" id="{00000000-0008-0000-0800-000073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8" name="Text Box 54">
          <a:extLst>
            <a:ext uri="{FF2B5EF4-FFF2-40B4-BE49-F238E27FC236}">
              <a16:creationId xmlns:a16="http://schemas.microsoft.com/office/drawing/2014/main" id="{00000000-0008-0000-0800-000074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69" name="Text Box 55">
          <a:extLst>
            <a:ext uri="{FF2B5EF4-FFF2-40B4-BE49-F238E27FC236}">
              <a16:creationId xmlns:a16="http://schemas.microsoft.com/office/drawing/2014/main" id="{00000000-0008-0000-0800-000075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70" name="Text Box 56">
          <a:extLst>
            <a:ext uri="{FF2B5EF4-FFF2-40B4-BE49-F238E27FC236}">
              <a16:creationId xmlns:a16="http://schemas.microsoft.com/office/drawing/2014/main" id="{00000000-0008-0000-0800-000076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71" name="Text Box 57">
          <a:extLst>
            <a:ext uri="{FF2B5EF4-FFF2-40B4-BE49-F238E27FC236}">
              <a16:creationId xmlns:a16="http://schemas.microsoft.com/office/drawing/2014/main" id="{00000000-0008-0000-0800-000077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72" name="Text Box 58">
          <a:extLst>
            <a:ext uri="{FF2B5EF4-FFF2-40B4-BE49-F238E27FC236}">
              <a16:creationId xmlns:a16="http://schemas.microsoft.com/office/drawing/2014/main" id="{00000000-0008-0000-0800-000078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4473" name="Text Box 59">
          <a:extLst>
            <a:ext uri="{FF2B5EF4-FFF2-40B4-BE49-F238E27FC236}">
              <a16:creationId xmlns:a16="http://schemas.microsoft.com/office/drawing/2014/main" id="{00000000-0008-0000-0800-00007911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4" name="Text Box 1">
          <a:extLst>
            <a:ext uri="{FF2B5EF4-FFF2-40B4-BE49-F238E27FC236}">
              <a16:creationId xmlns:a16="http://schemas.microsoft.com/office/drawing/2014/main" id="{00000000-0008-0000-0800-00007A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5" name="Text Box 2">
          <a:extLst>
            <a:ext uri="{FF2B5EF4-FFF2-40B4-BE49-F238E27FC236}">
              <a16:creationId xmlns:a16="http://schemas.microsoft.com/office/drawing/2014/main" id="{00000000-0008-0000-0800-00007B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6" name="Text Box 3">
          <a:extLst>
            <a:ext uri="{FF2B5EF4-FFF2-40B4-BE49-F238E27FC236}">
              <a16:creationId xmlns:a16="http://schemas.microsoft.com/office/drawing/2014/main" id="{00000000-0008-0000-0800-00007C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7" name="Text Box 4">
          <a:extLst>
            <a:ext uri="{FF2B5EF4-FFF2-40B4-BE49-F238E27FC236}">
              <a16:creationId xmlns:a16="http://schemas.microsoft.com/office/drawing/2014/main" id="{00000000-0008-0000-0800-00007D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8" name="Text Box 5">
          <a:extLst>
            <a:ext uri="{FF2B5EF4-FFF2-40B4-BE49-F238E27FC236}">
              <a16:creationId xmlns:a16="http://schemas.microsoft.com/office/drawing/2014/main" id="{00000000-0008-0000-0800-00007E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79" name="Text Box 6">
          <a:extLst>
            <a:ext uri="{FF2B5EF4-FFF2-40B4-BE49-F238E27FC236}">
              <a16:creationId xmlns:a16="http://schemas.microsoft.com/office/drawing/2014/main" id="{00000000-0008-0000-0800-00007F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0" name="Text Box 7">
          <a:extLst>
            <a:ext uri="{FF2B5EF4-FFF2-40B4-BE49-F238E27FC236}">
              <a16:creationId xmlns:a16="http://schemas.microsoft.com/office/drawing/2014/main" id="{00000000-0008-0000-0800-000080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1" name="Text Box 8">
          <a:extLst>
            <a:ext uri="{FF2B5EF4-FFF2-40B4-BE49-F238E27FC236}">
              <a16:creationId xmlns:a16="http://schemas.microsoft.com/office/drawing/2014/main" id="{00000000-0008-0000-0800-000081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2" name="Text Box 9">
          <a:extLst>
            <a:ext uri="{FF2B5EF4-FFF2-40B4-BE49-F238E27FC236}">
              <a16:creationId xmlns:a16="http://schemas.microsoft.com/office/drawing/2014/main" id="{00000000-0008-0000-0800-000082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3" name="Text Box 10">
          <a:extLst>
            <a:ext uri="{FF2B5EF4-FFF2-40B4-BE49-F238E27FC236}">
              <a16:creationId xmlns:a16="http://schemas.microsoft.com/office/drawing/2014/main" id="{00000000-0008-0000-0800-000083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4" name="Text Box 11">
          <a:extLst>
            <a:ext uri="{FF2B5EF4-FFF2-40B4-BE49-F238E27FC236}">
              <a16:creationId xmlns:a16="http://schemas.microsoft.com/office/drawing/2014/main" id="{00000000-0008-0000-0800-000084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5" name="Text Box 1">
          <a:extLst>
            <a:ext uri="{FF2B5EF4-FFF2-40B4-BE49-F238E27FC236}">
              <a16:creationId xmlns:a16="http://schemas.microsoft.com/office/drawing/2014/main" id="{00000000-0008-0000-0800-000085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6" name="Text Box 2">
          <a:extLst>
            <a:ext uri="{FF2B5EF4-FFF2-40B4-BE49-F238E27FC236}">
              <a16:creationId xmlns:a16="http://schemas.microsoft.com/office/drawing/2014/main" id="{00000000-0008-0000-0800-000086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7" name="Text Box 3">
          <a:extLst>
            <a:ext uri="{FF2B5EF4-FFF2-40B4-BE49-F238E27FC236}">
              <a16:creationId xmlns:a16="http://schemas.microsoft.com/office/drawing/2014/main" id="{00000000-0008-0000-0800-000087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8" name="Text Box 4">
          <a:extLst>
            <a:ext uri="{FF2B5EF4-FFF2-40B4-BE49-F238E27FC236}">
              <a16:creationId xmlns:a16="http://schemas.microsoft.com/office/drawing/2014/main" id="{00000000-0008-0000-0800-000088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89" name="Text Box 5">
          <a:extLst>
            <a:ext uri="{FF2B5EF4-FFF2-40B4-BE49-F238E27FC236}">
              <a16:creationId xmlns:a16="http://schemas.microsoft.com/office/drawing/2014/main" id="{00000000-0008-0000-0800-000089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0" name="Text Box 6">
          <a:extLst>
            <a:ext uri="{FF2B5EF4-FFF2-40B4-BE49-F238E27FC236}">
              <a16:creationId xmlns:a16="http://schemas.microsoft.com/office/drawing/2014/main" id="{00000000-0008-0000-0800-00008A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1" name="Text Box 7">
          <a:extLst>
            <a:ext uri="{FF2B5EF4-FFF2-40B4-BE49-F238E27FC236}">
              <a16:creationId xmlns:a16="http://schemas.microsoft.com/office/drawing/2014/main" id="{00000000-0008-0000-0800-00008B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2" name="Text Box 8">
          <a:extLst>
            <a:ext uri="{FF2B5EF4-FFF2-40B4-BE49-F238E27FC236}">
              <a16:creationId xmlns:a16="http://schemas.microsoft.com/office/drawing/2014/main" id="{00000000-0008-0000-0800-00008C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3" name="Text Box 9">
          <a:extLst>
            <a:ext uri="{FF2B5EF4-FFF2-40B4-BE49-F238E27FC236}">
              <a16:creationId xmlns:a16="http://schemas.microsoft.com/office/drawing/2014/main" id="{00000000-0008-0000-0800-00008D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4" name="Text Box 10">
          <a:extLst>
            <a:ext uri="{FF2B5EF4-FFF2-40B4-BE49-F238E27FC236}">
              <a16:creationId xmlns:a16="http://schemas.microsoft.com/office/drawing/2014/main" id="{00000000-0008-0000-0800-00008E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5" name="Text Box 11">
          <a:extLst>
            <a:ext uri="{FF2B5EF4-FFF2-40B4-BE49-F238E27FC236}">
              <a16:creationId xmlns:a16="http://schemas.microsoft.com/office/drawing/2014/main" id="{00000000-0008-0000-0800-00008F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6" name="Text Box 1">
          <a:extLst>
            <a:ext uri="{FF2B5EF4-FFF2-40B4-BE49-F238E27FC236}">
              <a16:creationId xmlns:a16="http://schemas.microsoft.com/office/drawing/2014/main" id="{00000000-0008-0000-0800-000090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7" name="Text Box 2">
          <a:extLst>
            <a:ext uri="{FF2B5EF4-FFF2-40B4-BE49-F238E27FC236}">
              <a16:creationId xmlns:a16="http://schemas.microsoft.com/office/drawing/2014/main" id="{00000000-0008-0000-0800-000091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8" name="Text Box 3">
          <a:extLst>
            <a:ext uri="{FF2B5EF4-FFF2-40B4-BE49-F238E27FC236}">
              <a16:creationId xmlns:a16="http://schemas.microsoft.com/office/drawing/2014/main" id="{00000000-0008-0000-0800-000092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499" name="Text Box 4">
          <a:extLst>
            <a:ext uri="{FF2B5EF4-FFF2-40B4-BE49-F238E27FC236}">
              <a16:creationId xmlns:a16="http://schemas.microsoft.com/office/drawing/2014/main" id="{00000000-0008-0000-0800-000093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0" name="Text Box 5">
          <a:extLst>
            <a:ext uri="{FF2B5EF4-FFF2-40B4-BE49-F238E27FC236}">
              <a16:creationId xmlns:a16="http://schemas.microsoft.com/office/drawing/2014/main" id="{00000000-0008-0000-0800-000094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1" name="Text Box 6">
          <a:extLst>
            <a:ext uri="{FF2B5EF4-FFF2-40B4-BE49-F238E27FC236}">
              <a16:creationId xmlns:a16="http://schemas.microsoft.com/office/drawing/2014/main" id="{00000000-0008-0000-0800-000095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2" name="Text Box 7">
          <a:extLst>
            <a:ext uri="{FF2B5EF4-FFF2-40B4-BE49-F238E27FC236}">
              <a16:creationId xmlns:a16="http://schemas.microsoft.com/office/drawing/2014/main" id="{00000000-0008-0000-0800-000096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3" name="Text Box 8">
          <a:extLst>
            <a:ext uri="{FF2B5EF4-FFF2-40B4-BE49-F238E27FC236}">
              <a16:creationId xmlns:a16="http://schemas.microsoft.com/office/drawing/2014/main" id="{00000000-0008-0000-0800-000097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4" name="Text Box 9">
          <a:extLst>
            <a:ext uri="{FF2B5EF4-FFF2-40B4-BE49-F238E27FC236}">
              <a16:creationId xmlns:a16="http://schemas.microsoft.com/office/drawing/2014/main" id="{00000000-0008-0000-0800-000098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4505" name="Text Box 10">
          <a:extLst>
            <a:ext uri="{FF2B5EF4-FFF2-40B4-BE49-F238E27FC236}">
              <a16:creationId xmlns:a16="http://schemas.microsoft.com/office/drawing/2014/main" id="{00000000-0008-0000-0800-00009911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06" name="Text Box 1">
          <a:extLst>
            <a:ext uri="{FF2B5EF4-FFF2-40B4-BE49-F238E27FC236}">
              <a16:creationId xmlns:a16="http://schemas.microsoft.com/office/drawing/2014/main" id="{00000000-0008-0000-0800-00009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07" name="Text Box 2">
          <a:extLst>
            <a:ext uri="{FF2B5EF4-FFF2-40B4-BE49-F238E27FC236}">
              <a16:creationId xmlns:a16="http://schemas.microsoft.com/office/drawing/2014/main" id="{00000000-0008-0000-0800-00009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08" name="Text Box 3">
          <a:extLst>
            <a:ext uri="{FF2B5EF4-FFF2-40B4-BE49-F238E27FC236}">
              <a16:creationId xmlns:a16="http://schemas.microsoft.com/office/drawing/2014/main" id="{00000000-0008-0000-0800-00009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09" name="Text Box 4">
          <a:extLst>
            <a:ext uri="{FF2B5EF4-FFF2-40B4-BE49-F238E27FC236}">
              <a16:creationId xmlns:a16="http://schemas.microsoft.com/office/drawing/2014/main" id="{00000000-0008-0000-0800-00009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0" name="Text Box 5">
          <a:extLst>
            <a:ext uri="{FF2B5EF4-FFF2-40B4-BE49-F238E27FC236}">
              <a16:creationId xmlns:a16="http://schemas.microsoft.com/office/drawing/2014/main" id="{00000000-0008-0000-0800-00009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1" name="Text Box 6">
          <a:extLst>
            <a:ext uri="{FF2B5EF4-FFF2-40B4-BE49-F238E27FC236}">
              <a16:creationId xmlns:a16="http://schemas.microsoft.com/office/drawing/2014/main" id="{00000000-0008-0000-0800-00009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2" name="Text Box 7">
          <a:extLst>
            <a:ext uri="{FF2B5EF4-FFF2-40B4-BE49-F238E27FC236}">
              <a16:creationId xmlns:a16="http://schemas.microsoft.com/office/drawing/2014/main" id="{00000000-0008-0000-0800-0000A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3" name="Text Box 8">
          <a:extLst>
            <a:ext uri="{FF2B5EF4-FFF2-40B4-BE49-F238E27FC236}">
              <a16:creationId xmlns:a16="http://schemas.microsoft.com/office/drawing/2014/main" id="{00000000-0008-0000-0800-0000A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4" name="Text Box 9">
          <a:extLst>
            <a:ext uri="{FF2B5EF4-FFF2-40B4-BE49-F238E27FC236}">
              <a16:creationId xmlns:a16="http://schemas.microsoft.com/office/drawing/2014/main" id="{00000000-0008-0000-0800-0000A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5" name="Text Box 10">
          <a:extLst>
            <a:ext uri="{FF2B5EF4-FFF2-40B4-BE49-F238E27FC236}">
              <a16:creationId xmlns:a16="http://schemas.microsoft.com/office/drawing/2014/main" id="{00000000-0008-0000-0800-0000A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6" name="Text Box 11">
          <a:extLst>
            <a:ext uri="{FF2B5EF4-FFF2-40B4-BE49-F238E27FC236}">
              <a16:creationId xmlns:a16="http://schemas.microsoft.com/office/drawing/2014/main" id="{00000000-0008-0000-0800-0000A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7" name="Text Box 1">
          <a:extLst>
            <a:ext uri="{FF2B5EF4-FFF2-40B4-BE49-F238E27FC236}">
              <a16:creationId xmlns:a16="http://schemas.microsoft.com/office/drawing/2014/main" id="{00000000-0008-0000-0800-0000A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8" name="Text Box 2">
          <a:extLst>
            <a:ext uri="{FF2B5EF4-FFF2-40B4-BE49-F238E27FC236}">
              <a16:creationId xmlns:a16="http://schemas.microsoft.com/office/drawing/2014/main" id="{00000000-0008-0000-0800-0000A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19" name="Text Box 3">
          <a:extLst>
            <a:ext uri="{FF2B5EF4-FFF2-40B4-BE49-F238E27FC236}">
              <a16:creationId xmlns:a16="http://schemas.microsoft.com/office/drawing/2014/main" id="{00000000-0008-0000-0800-0000A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0" name="Text Box 4">
          <a:extLst>
            <a:ext uri="{FF2B5EF4-FFF2-40B4-BE49-F238E27FC236}">
              <a16:creationId xmlns:a16="http://schemas.microsoft.com/office/drawing/2014/main" id="{00000000-0008-0000-0800-0000A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1" name="Text Box 5">
          <a:extLst>
            <a:ext uri="{FF2B5EF4-FFF2-40B4-BE49-F238E27FC236}">
              <a16:creationId xmlns:a16="http://schemas.microsoft.com/office/drawing/2014/main" id="{00000000-0008-0000-0800-0000A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2" name="Text Box 6">
          <a:extLst>
            <a:ext uri="{FF2B5EF4-FFF2-40B4-BE49-F238E27FC236}">
              <a16:creationId xmlns:a16="http://schemas.microsoft.com/office/drawing/2014/main" id="{00000000-0008-0000-0800-0000A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3" name="Text Box 7">
          <a:extLst>
            <a:ext uri="{FF2B5EF4-FFF2-40B4-BE49-F238E27FC236}">
              <a16:creationId xmlns:a16="http://schemas.microsoft.com/office/drawing/2014/main" id="{00000000-0008-0000-0800-0000A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4" name="Text Box 8">
          <a:extLst>
            <a:ext uri="{FF2B5EF4-FFF2-40B4-BE49-F238E27FC236}">
              <a16:creationId xmlns:a16="http://schemas.microsoft.com/office/drawing/2014/main" id="{00000000-0008-0000-0800-0000A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5" name="Text Box 9">
          <a:extLst>
            <a:ext uri="{FF2B5EF4-FFF2-40B4-BE49-F238E27FC236}">
              <a16:creationId xmlns:a16="http://schemas.microsoft.com/office/drawing/2014/main" id="{00000000-0008-0000-0800-0000A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6" name="Text Box 10">
          <a:extLst>
            <a:ext uri="{FF2B5EF4-FFF2-40B4-BE49-F238E27FC236}">
              <a16:creationId xmlns:a16="http://schemas.microsoft.com/office/drawing/2014/main" id="{00000000-0008-0000-0800-0000A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7" name="Text Box 11">
          <a:extLst>
            <a:ext uri="{FF2B5EF4-FFF2-40B4-BE49-F238E27FC236}">
              <a16:creationId xmlns:a16="http://schemas.microsoft.com/office/drawing/2014/main" id="{00000000-0008-0000-0800-0000A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8" name="Text Box 1">
          <a:extLst>
            <a:ext uri="{FF2B5EF4-FFF2-40B4-BE49-F238E27FC236}">
              <a16:creationId xmlns:a16="http://schemas.microsoft.com/office/drawing/2014/main" id="{00000000-0008-0000-0800-0000B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29" name="Text Box 2">
          <a:extLst>
            <a:ext uri="{FF2B5EF4-FFF2-40B4-BE49-F238E27FC236}">
              <a16:creationId xmlns:a16="http://schemas.microsoft.com/office/drawing/2014/main" id="{00000000-0008-0000-0800-0000B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0" name="Text Box 3">
          <a:extLst>
            <a:ext uri="{FF2B5EF4-FFF2-40B4-BE49-F238E27FC236}">
              <a16:creationId xmlns:a16="http://schemas.microsoft.com/office/drawing/2014/main" id="{00000000-0008-0000-0800-0000B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1" name="Text Box 4">
          <a:extLst>
            <a:ext uri="{FF2B5EF4-FFF2-40B4-BE49-F238E27FC236}">
              <a16:creationId xmlns:a16="http://schemas.microsoft.com/office/drawing/2014/main" id="{00000000-0008-0000-0800-0000B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2" name="Text Box 5">
          <a:extLst>
            <a:ext uri="{FF2B5EF4-FFF2-40B4-BE49-F238E27FC236}">
              <a16:creationId xmlns:a16="http://schemas.microsoft.com/office/drawing/2014/main" id="{00000000-0008-0000-0800-0000B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3" name="Text Box 6">
          <a:extLst>
            <a:ext uri="{FF2B5EF4-FFF2-40B4-BE49-F238E27FC236}">
              <a16:creationId xmlns:a16="http://schemas.microsoft.com/office/drawing/2014/main" id="{00000000-0008-0000-0800-0000B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4" name="Text Box 7">
          <a:extLst>
            <a:ext uri="{FF2B5EF4-FFF2-40B4-BE49-F238E27FC236}">
              <a16:creationId xmlns:a16="http://schemas.microsoft.com/office/drawing/2014/main" id="{00000000-0008-0000-0800-0000B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5" name="Text Box 8">
          <a:extLst>
            <a:ext uri="{FF2B5EF4-FFF2-40B4-BE49-F238E27FC236}">
              <a16:creationId xmlns:a16="http://schemas.microsoft.com/office/drawing/2014/main" id="{00000000-0008-0000-0800-0000B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6" name="Text Box 9">
          <a:extLst>
            <a:ext uri="{FF2B5EF4-FFF2-40B4-BE49-F238E27FC236}">
              <a16:creationId xmlns:a16="http://schemas.microsoft.com/office/drawing/2014/main" id="{00000000-0008-0000-0800-0000B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7" name="Text Box 10">
          <a:extLst>
            <a:ext uri="{FF2B5EF4-FFF2-40B4-BE49-F238E27FC236}">
              <a16:creationId xmlns:a16="http://schemas.microsoft.com/office/drawing/2014/main" id="{00000000-0008-0000-0800-0000B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8" name="Text Box 11">
          <a:extLst>
            <a:ext uri="{FF2B5EF4-FFF2-40B4-BE49-F238E27FC236}">
              <a16:creationId xmlns:a16="http://schemas.microsoft.com/office/drawing/2014/main" id="{00000000-0008-0000-0800-0000B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39" name="Text Box 1">
          <a:extLst>
            <a:ext uri="{FF2B5EF4-FFF2-40B4-BE49-F238E27FC236}">
              <a16:creationId xmlns:a16="http://schemas.microsoft.com/office/drawing/2014/main" id="{00000000-0008-0000-0800-0000B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0" name="Text Box 2">
          <a:extLst>
            <a:ext uri="{FF2B5EF4-FFF2-40B4-BE49-F238E27FC236}">
              <a16:creationId xmlns:a16="http://schemas.microsoft.com/office/drawing/2014/main" id="{00000000-0008-0000-0800-0000B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1" name="Text Box 3">
          <a:extLst>
            <a:ext uri="{FF2B5EF4-FFF2-40B4-BE49-F238E27FC236}">
              <a16:creationId xmlns:a16="http://schemas.microsoft.com/office/drawing/2014/main" id="{00000000-0008-0000-0800-0000B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2" name="Text Box 4">
          <a:extLst>
            <a:ext uri="{FF2B5EF4-FFF2-40B4-BE49-F238E27FC236}">
              <a16:creationId xmlns:a16="http://schemas.microsoft.com/office/drawing/2014/main" id="{00000000-0008-0000-0800-0000B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3" name="Text Box 5">
          <a:extLst>
            <a:ext uri="{FF2B5EF4-FFF2-40B4-BE49-F238E27FC236}">
              <a16:creationId xmlns:a16="http://schemas.microsoft.com/office/drawing/2014/main" id="{00000000-0008-0000-0800-0000B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4" name="Text Box 6">
          <a:extLst>
            <a:ext uri="{FF2B5EF4-FFF2-40B4-BE49-F238E27FC236}">
              <a16:creationId xmlns:a16="http://schemas.microsoft.com/office/drawing/2014/main" id="{00000000-0008-0000-0800-0000C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5" name="Text Box 7">
          <a:extLst>
            <a:ext uri="{FF2B5EF4-FFF2-40B4-BE49-F238E27FC236}">
              <a16:creationId xmlns:a16="http://schemas.microsoft.com/office/drawing/2014/main" id="{00000000-0008-0000-0800-0000C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6" name="Text Box 8">
          <a:extLst>
            <a:ext uri="{FF2B5EF4-FFF2-40B4-BE49-F238E27FC236}">
              <a16:creationId xmlns:a16="http://schemas.microsoft.com/office/drawing/2014/main" id="{00000000-0008-0000-0800-0000C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7" name="Text Box 9">
          <a:extLst>
            <a:ext uri="{FF2B5EF4-FFF2-40B4-BE49-F238E27FC236}">
              <a16:creationId xmlns:a16="http://schemas.microsoft.com/office/drawing/2014/main" id="{00000000-0008-0000-0800-0000C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8" name="Text Box 10">
          <a:extLst>
            <a:ext uri="{FF2B5EF4-FFF2-40B4-BE49-F238E27FC236}">
              <a16:creationId xmlns:a16="http://schemas.microsoft.com/office/drawing/2014/main" id="{00000000-0008-0000-0800-0000C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49" name="Text Box 11">
          <a:extLst>
            <a:ext uri="{FF2B5EF4-FFF2-40B4-BE49-F238E27FC236}">
              <a16:creationId xmlns:a16="http://schemas.microsoft.com/office/drawing/2014/main" id="{00000000-0008-0000-0800-0000C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0" name="Text Box 1">
          <a:extLst>
            <a:ext uri="{FF2B5EF4-FFF2-40B4-BE49-F238E27FC236}">
              <a16:creationId xmlns:a16="http://schemas.microsoft.com/office/drawing/2014/main" id="{00000000-0008-0000-0800-0000C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1" name="Text Box 2">
          <a:extLst>
            <a:ext uri="{FF2B5EF4-FFF2-40B4-BE49-F238E27FC236}">
              <a16:creationId xmlns:a16="http://schemas.microsoft.com/office/drawing/2014/main" id="{00000000-0008-0000-0800-0000C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2" name="Text Box 3">
          <a:extLst>
            <a:ext uri="{FF2B5EF4-FFF2-40B4-BE49-F238E27FC236}">
              <a16:creationId xmlns:a16="http://schemas.microsoft.com/office/drawing/2014/main" id="{00000000-0008-0000-0800-0000C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3" name="Text Box 4">
          <a:extLst>
            <a:ext uri="{FF2B5EF4-FFF2-40B4-BE49-F238E27FC236}">
              <a16:creationId xmlns:a16="http://schemas.microsoft.com/office/drawing/2014/main" id="{00000000-0008-0000-0800-0000C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4" name="Text Box 5">
          <a:extLst>
            <a:ext uri="{FF2B5EF4-FFF2-40B4-BE49-F238E27FC236}">
              <a16:creationId xmlns:a16="http://schemas.microsoft.com/office/drawing/2014/main" id="{00000000-0008-0000-0800-0000C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5" name="Text Box 6">
          <a:extLst>
            <a:ext uri="{FF2B5EF4-FFF2-40B4-BE49-F238E27FC236}">
              <a16:creationId xmlns:a16="http://schemas.microsoft.com/office/drawing/2014/main" id="{00000000-0008-0000-0800-0000C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6" name="Text Box 7">
          <a:extLst>
            <a:ext uri="{FF2B5EF4-FFF2-40B4-BE49-F238E27FC236}">
              <a16:creationId xmlns:a16="http://schemas.microsoft.com/office/drawing/2014/main" id="{00000000-0008-0000-0800-0000C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7" name="Text Box 8">
          <a:extLst>
            <a:ext uri="{FF2B5EF4-FFF2-40B4-BE49-F238E27FC236}">
              <a16:creationId xmlns:a16="http://schemas.microsoft.com/office/drawing/2014/main" id="{00000000-0008-0000-0800-0000C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8" name="Text Box 9">
          <a:extLst>
            <a:ext uri="{FF2B5EF4-FFF2-40B4-BE49-F238E27FC236}">
              <a16:creationId xmlns:a16="http://schemas.microsoft.com/office/drawing/2014/main" id="{00000000-0008-0000-0800-0000C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59" name="Text Box 10">
          <a:extLst>
            <a:ext uri="{FF2B5EF4-FFF2-40B4-BE49-F238E27FC236}">
              <a16:creationId xmlns:a16="http://schemas.microsoft.com/office/drawing/2014/main" id="{00000000-0008-0000-0800-0000C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0" name="Text Box 11">
          <a:extLst>
            <a:ext uri="{FF2B5EF4-FFF2-40B4-BE49-F238E27FC236}">
              <a16:creationId xmlns:a16="http://schemas.microsoft.com/office/drawing/2014/main" id="{00000000-0008-0000-0800-0000D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1" name="Text Box 1">
          <a:extLst>
            <a:ext uri="{FF2B5EF4-FFF2-40B4-BE49-F238E27FC236}">
              <a16:creationId xmlns:a16="http://schemas.microsoft.com/office/drawing/2014/main" id="{00000000-0008-0000-0800-0000D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2" name="Text Box 2">
          <a:extLst>
            <a:ext uri="{FF2B5EF4-FFF2-40B4-BE49-F238E27FC236}">
              <a16:creationId xmlns:a16="http://schemas.microsoft.com/office/drawing/2014/main" id="{00000000-0008-0000-0800-0000D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3" name="Text Box 3">
          <a:extLst>
            <a:ext uri="{FF2B5EF4-FFF2-40B4-BE49-F238E27FC236}">
              <a16:creationId xmlns:a16="http://schemas.microsoft.com/office/drawing/2014/main" id="{00000000-0008-0000-0800-0000D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4" name="Text Box 4">
          <a:extLst>
            <a:ext uri="{FF2B5EF4-FFF2-40B4-BE49-F238E27FC236}">
              <a16:creationId xmlns:a16="http://schemas.microsoft.com/office/drawing/2014/main" id="{00000000-0008-0000-0800-0000D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5" name="Text Box 5">
          <a:extLst>
            <a:ext uri="{FF2B5EF4-FFF2-40B4-BE49-F238E27FC236}">
              <a16:creationId xmlns:a16="http://schemas.microsoft.com/office/drawing/2014/main" id="{00000000-0008-0000-0800-0000D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6" name="Text Box 6">
          <a:extLst>
            <a:ext uri="{FF2B5EF4-FFF2-40B4-BE49-F238E27FC236}">
              <a16:creationId xmlns:a16="http://schemas.microsoft.com/office/drawing/2014/main" id="{00000000-0008-0000-0800-0000D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7" name="Text Box 7">
          <a:extLst>
            <a:ext uri="{FF2B5EF4-FFF2-40B4-BE49-F238E27FC236}">
              <a16:creationId xmlns:a16="http://schemas.microsoft.com/office/drawing/2014/main" id="{00000000-0008-0000-0800-0000D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8" name="Text Box 8">
          <a:extLst>
            <a:ext uri="{FF2B5EF4-FFF2-40B4-BE49-F238E27FC236}">
              <a16:creationId xmlns:a16="http://schemas.microsoft.com/office/drawing/2014/main" id="{00000000-0008-0000-0800-0000D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69" name="Text Box 9">
          <a:extLst>
            <a:ext uri="{FF2B5EF4-FFF2-40B4-BE49-F238E27FC236}">
              <a16:creationId xmlns:a16="http://schemas.microsoft.com/office/drawing/2014/main" id="{00000000-0008-0000-0800-0000D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0" name="Text Box 10">
          <a:extLst>
            <a:ext uri="{FF2B5EF4-FFF2-40B4-BE49-F238E27FC236}">
              <a16:creationId xmlns:a16="http://schemas.microsoft.com/office/drawing/2014/main" id="{00000000-0008-0000-0800-0000D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1" name="Text Box 11">
          <a:extLst>
            <a:ext uri="{FF2B5EF4-FFF2-40B4-BE49-F238E27FC236}">
              <a16:creationId xmlns:a16="http://schemas.microsoft.com/office/drawing/2014/main" id="{00000000-0008-0000-0800-0000D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2" name="Text Box 1">
          <a:extLst>
            <a:ext uri="{FF2B5EF4-FFF2-40B4-BE49-F238E27FC236}">
              <a16:creationId xmlns:a16="http://schemas.microsoft.com/office/drawing/2014/main" id="{00000000-0008-0000-0800-0000D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3" name="Text Box 2">
          <a:extLst>
            <a:ext uri="{FF2B5EF4-FFF2-40B4-BE49-F238E27FC236}">
              <a16:creationId xmlns:a16="http://schemas.microsoft.com/office/drawing/2014/main" id="{00000000-0008-0000-0800-0000D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4" name="Text Box 3">
          <a:extLst>
            <a:ext uri="{FF2B5EF4-FFF2-40B4-BE49-F238E27FC236}">
              <a16:creationId xmlns:a16="http://schemas.microsoft.com/office/drawing/2014/main" id="{00000000-0008-0000-0800-0000D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5" name="Text Box 4">
          <a:extLst>
            <a:ext uri="{FF2B5EF4-FFF2-40B4-BE49-F238E27FC236}">
              <a16:creationId xmlns:a16="http://schemas.microsoft.com/office/drawing/2014/main" id="{00000000-0008-0000-0800-0000D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6" name="Text Box 5">
          <a:extLst>
            <a:ext uri="{FF2B5EF4-FFF2-40B4-BE49-F238E27FC236}">
              <a16:creationId xmlns:a16="http://schemas.microsoft.com/office/drawing/2014/main" id="{00000000-0008-0000-0800-0000E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7" name="Text Box 6">
          <a:extLst>
            <a:ext uri="{FF2B5EF4-FFF2-40B4-BE49-F238E27FC236}">
              <a16:creationId xmlns:a16="http://schemas.microsoft.com/office/drawing/2014/main" id="{00000000-0008-0000-0800-0000E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8" name="Text Box 7">
          <a:extLst>
            <a:ext uri="{FF2B5EF4-FFF2-40B4-BE49-F238E27FC236}">
              <a16:creationId xmlns:a16="http://schemas.microsoft.com/office/drawing/2014/main" id="{00000000-0008-0000-0800-0000E2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79" name="Text Box 8">
          <a:extLst>
            <a:ext uri="{FF2B5EF4-FFF2-40B4-BE49-F238E27FC236}">
              <a16:creationId xmlns:a16="http://schemas.microsoft.com/office/drawing/2014/main" id="{00000000-0008-0000-0800-0000E3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0" name="Text Box 9">
          <a:extLst>
            <a:ext uri="{FF2B5EF4-FFF2-40B4-BE49-F238E27FC236}">
              <a16:creationId xmlns:a16="http://schemas.microsoft.com/office/drawing/2014/main" id="{00000000-0008-0000-0800-0000E4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1" name="Text Box 10">
          <a:extLst>
            <a:ext uri="{FF2B5EF4-FFF2-40B4-BE49-F238E27FC236}">
              <a16:creationId xmlns:a16="http://schemas.microsoft.com/office/drawing/2014/main" id="{00000000-0008-0000-0800-0000E5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2" name="Text Box 11">
          <a:extLst>
            <a:ext uri="{FF2B5EF4-FFF2-40B4-BE49-F238E27FC236}">
              <a16:creationId xmlns:a16="http://schemas.microsoft.com/office/drawing/2014/main" id="{00000000-0008-0000-0800-0000E6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3" name="Text Box 1">
          <a:extLst>
            <a:ext uri="{FF2B5EF4-FFF2-40B4-BE49-F238E27FC236}">
              <a16:creationId xmlns:a16="http://schemas.microsoft.com/office/drawing/2014/main" id="{00000000-0008-0000-0800-0000E7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4" name="Text Box 2">
          <a:extLst>
            <a:ext uri="{FF2B5EF4-FFF2-40B4-BE49-F238E27FC236}">
              <a16:creationId xmlns:a16="http://schemas.microsoft.com/office/drawing/2014/main" id="{00000000-0008-0000-0800-0000E8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5" name="Text Box 3">
          <a:extLst>
            <a:ext uri="{FF2B5EF4-FFF2-40B4-BE49-F238E27FC236}">
              <a16:creationId xmlns:a16="http://schemas.microsoft.com/office/drawing/2014/main" id="{00000000-0008-0000-0800-0000E9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6" name="Text Box 4">
          <a:extLst>
            <a:ext uri="{FF2B5EF4-FFF2-40B4-BE49-F238E27FC236}">
              <a16:creationId xmlns:a16="http://schemas.microsoft.com/office/drawing/2014/main" id="{00000000-0008-0000-0800-0000EA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7" name="Text Box 5">
          <a:extLst>
            <a:ext uri="{FF2B5EF4-FFF2-40B4-BE49-F238E27FC236}">
              <a16:creationId xmlns:a16="http://schemas.microsoft.com/office/drawing/2014/main" id="{00000000-0008-0000-0800-0000EB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8" name="Text Box 6">
          <a:extLst>
            <a:ext uri="{FF2B5EF4-FFF2-40B4-BE49-F238E27FC236}">
              <a16:creationId xmlns:a16="http://schemas.microsoft.com/office/drawing/2014/main" id="{00000000-0008-0000-0800-0000EC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89" name="Text Box 7">
          <a:extLst>
            <a:ext uri="{FF2B5EF4-FFF2-40B4-BE49-F238E27FC236}">
              <a16:creationId xmlns:a16="http://schemas.microsoft.com/office/drawing/2014/main" id="{00000000-0008-0000-0800-0000ED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90" name="Text Box 8">
          <a:extLst>
            <a:ext uri="{FF2B5EF4-FFF2-40B4-BE49-F238E27FC236}">
              <a16:creationId xmlns:a16="http://schemas.microsoft.com/office/drawing/2014/main" id="{00000000-0008-0000-0800-0000EE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91" name="Text Box 9">
          <a:extLst>
            <a:ext uri="{FF2B5EF4-FFF2-40B4-BE49-F238E27FC236}">
              <a16:creationId xmlns:a16="http://schemas.microsoft.com/office/drawing/2014/main" id="{00000000-0008-0000-0800-0000EF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92" name="Text Box 10">
          <a:extLst>
            <a:ext uri="{FF2B5EF4-FFF2-40B4-BE49-F238E27FC236}">
              <a16:creationId xmlns:a16="http://schemas.microsoft.com/office/drawing/2014/main" id="{00000000-0008-0000-0800-0000F0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593" name="Text Box 11">
          <a:extLst>
            <a:ext uri="{FF2B5EF4-FFF2-40B4-BE49-F238E27FC236}">
              <a16:creationId xmlns:a16="http://schemas.microsoft.com/office/drawing/2014/main" id="{00000000-0008-0000-0800-0000F111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4594" name="Text Box 1">
          <a:extLst>
            <a:ext uri="{FF2B5EF4-FFF2-40B4-BE49-F238E27FC236}">
              <a16:creationId xmlns:a16="http://schemas.microsoft.com/office/drawing/2014/main" id="{00000000-0008-0000-0800-0000F211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4595" name="Text Box 2">
          <a:extLst>
            <a:ext uri="{FF2B5EF4-FFF2-40B4-BE49-F238E27FC236}">
              <a16:creationId xmlns:a16="http://schemas.microsoft.com/office/drawing/2014/main" id="{00000000-0008-0000-0800-0000F311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4596" name="Text Box 3">
          <a:extLst>
            <a:ext uri="{FF2B5EF4-FFF2-40B4-BE49-F238E27FC236}">
              <a16:creationId xmlns:a16="http://schemas.microsoft.com/office/drawing/2014/main" id="{00000000-0008-0000-0800-0000F411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4597" name="Text Box 4">
          <a:extLst>
            <a:ext uri="{FF2B5EF4-FFF2-40B4-BE49-F238E27FC236}">
              <a16:creationId xmlns:a16="http://schemas.microsoft.com/office/drawing/2014/main" id="{00000000-0008-0000-0800-0000F511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598" name="Text Box 49">
          <a:extLst>
            <a:ext uri="{FF2B5EF4-FFF2-40B4-BE49-F238E27FC236}">
              <a16:creationId xmlns:a16="http://schemas.microsoft.com/office/drawing/2014/main" id="{00000000-0008-0000-0800-0000F6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599" name="Text Box 50">
          <a:extLst>
            <a:ext uri="{FF2B5EF4-FFF2-40B4-BE49-F238E27FC236}">
              <a16:creationId xmlns:a16="http://schemas.microsoft.com/office/drawing/2014/main" id="{00000000-0008-0000-0800-0000F7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0" name="Text Box 51">
          <a:extLst>
            <a:ext uri="{FF2B5EF4-FFF2-40B4-BE49-F238E27FC236}">
              <a16:creationId xmlns:a16="http://schemas.microsoft.com/office/drawing/2014/main" id="{00000000-0008-0000-0800-0000F8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1" name="Text Box 52">
          <a:extLst>
            <a:ext uri="{FF2B5EF4-FFF2-40B4-BE49-F238E27FC236}">
              <a16:creationId xmlns:a16="http://schemas.microsoft.com/office/drawing/2014/main" id="{00000000-0008-0000-0800-0000F9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2" name="Text Box 53">
          <a:extLst>
            <a:ext uri="{FF2B5EF4-FFF2-40B4-BE49-F238E27FC236}">
              <a16:creationId xmlns:a16="http://schemas.microsoft.com/office/drawing/2014/main" id="{00000000-0008-0000-0800-0000FA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3" name="Text Box 54">
          <a:extLst>
            <a:ext uri="{FF2B5EF4-FFF2-40B4-BE49-F238E27FC236}">
              <a16:creationId xmlns:a16="http://schemas.microsoft.com/office/drawing/2014/main" id="{00000000-0008-0000-0800-0000FB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4" name="Text Box 55">
          <a:extLst>
            <a:ext uri="{FF2B5EF4-FFF2-40B4-BE49-F238E27FC236}">
              <a16:creationId xmlns:a16="http://schemas.microsoft.com/office/drawing/2014/main" id="{00000000-0008-0000-0800-0000FC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5" name="Text Box 56">
          <a:extLst>
            <a:ext uri="{FF2B5EF4-FFF2-40B4-BE49-F238E27FC236}">
              <a16:creationId xmlns:a16="http://schemas.microsoft.com/office/drawing/2014/main" id="{00000000-0008-0000-0800-0000FD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6" name="Text Box 57">
          <a:extLst>
            <a:ext uri="{FF2B5EF4-FFF2-40B4-BE49-F238E27FC236}">
              <a16:creationId xmlns:a16="http://schemas.microsoft.com/office/drawing/2014/main" id="{00000000-0008-0000-0800-0000FE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7" name="Text Box 58">
          <a:extLst>
            <a:ext uri="{FF2B5EF4-FFF2-40B4-BE49-F238E27FC236}">
              <a16:creationId xmlns:a16="http://schemas.microsoft.com/office/drawing/2014/main" id="{00000000-0008-0000-0800-0000FF11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608" name="Text Box 59">
          <a:extLst>
            <a:ext uri="{FF2B5EF4-FFF2-40B4-BE49-F238E27FC236}">
              <a16:creationId xmlns:a16="http://schemas.microsoft.com/office/drawing/2014/main" id="{00000000-0008-0000-0800-000000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09" name="Text Box 1">
          <a:extLst>
            <a:ext uri="{FF2B5EF4-FFF2-40B4-BE49-F238E27FC236}">
              <a16:creationId xmlns:a16="http://schemas.microsoft.com/office/drawing/2014/main" id="{00000000-0008-0000-0800-000001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0" name="Text Box 2">
          <a:extLst>
            <a:ext uri="{FF2B5EF4-FFF2-40B4-BE49-F238E27FC236}">
              <a16:creationId xmlns:a16="http://schemas.microsoft.com/office/drawing/2014/main" id="{00000000-0008-0000-0800-000002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1" name="Text Box 3">
          <a:extLst>
            <a:ext uri="{FF2B5EF4-FFF2-40B4-BE49-F238E27FC236}">
              <a16:creationId xmlns:a16="http://schemas.microsoft.com/office/drawing/2014/main" id="{00000000-0008-0000-0800-000003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2" name="Text Box 4">
          <a:extLst>
            <a:ext uri="{FF2B5EF4-FFF2-40B4-BE49-F238E27FC236}">
              <a16:creationId xmlns:a16="http://schemas.microsoft.com/office/drawing/2014/main" id="{00000000-0008-0000-0800-000004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3" name="Text Box 5">
          <a:extLst>
            <a:ext uri="{FF2B5EF4-FFF2-40B4-BE49-F238E27FC236}">
              <a16:creationId xmlns:a16="http://schemas.microsoft.com/office/drawing/2014/main" id="{00000000-0008-0000-0800-000005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4" name="Text Box 6">
          <a:extLst>
            <a:ext uri="{FF2B5EF4-FFF2-40B4-BE49-F238E27FC236}">
              <a16:creationId xmlns:a16="http://schemas.microsoft.com/office/drawing/2014/main" id="{00000000-0008-0000-0800-000006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5" name="Text Box 7">
          <a:extLst>
            <a:ext uri="{FF2B5EF4-FFF2-40B4-BE49-F238E27FC236}">
              <a16:creationId xmlns:a16="http://schemas.microsoft.com/office/drawing/2014/main" id="{00000000-0008-0000-0800-000007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6" name="Text Box 8">
          <a:extLst>
            <a:ext uri="{FF2B5EF4-FFF2-40B4-BE49-F238E27FC236}">
              <a16:creationId xmlns:a16="http://schemas.microsoft.com/office/drawing/2014/main" id="{00000000-0008-0000-0800-000008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7" name="Text Box 9">
          <a:extLst>
            <a:ext uri="{FF2B5EF4-FFF2-40B4-BE49-F238E27FC236}">
              <a16:creationId xmlns:a16="http://schemas.microsoft.com/office/drawing/2014/main" id="{00000000-0008-0000-0800-000009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8" name="Text Box 10">
          <a:extLst>
            <a:ext uri="{FF2B5EF4-FFF2-40B4-BE49-F238E27FC236}">
              <a16:creationId xmlns:a16="http://schemas.microsoft.com/office/drawing/2014/main" id="{00000000-0008-0000-0800-00000A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19" name="Text Box 11">
          <a:extLst>
            <a:ext uri="{FF2B5EF4-FFF2-40B4-BE49-F238E27FC236}">
              <a16:creationId xmlns:a16="http://schemas.microsoft.com/office/drawing/2014/main" id="{00000000-0008-0000-0800-00000B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0" name="Text Box 1">
          <a:extLst>
            <a:ext uri="{FF2B5EF4-FFF2-40B4-BE49-F238E27FC236}">
              <a16:creationId xmlns:a16="http://schemas.microsoft.com/office/drawing/2014/main" id="{00000000-0008-0000-0800-00000C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1" name="Text Box 2">
          <a:extLst>
            <a:ext uri="{FF2B5EF4-FFF2-40B4-BE49-F238E27FC236}">
              <a16:creationId xmlns:a16="http://schemas.microsoft.com/office/drawing/2014/main" id="{00000000-0008-0000-0800-00000D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2" name="Text Box 3">
          <a:extLst>
            <a:ext uri="{FF2B5EF4-FFF2-40B4-BE49-F238E27FC236}">
              <a16:creationId xmlns:a16="http://schemas.microsoft.com/office/drawing/2014/main" id="{00000000-0008-0000-0800-00000E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3" name="Text Box 4">
          <a:extLst>
            <a:ext uri="{FF2B5EF4-FFF2-40B4-BE49-F238E27FC236}">
              <a16:creationId xmlns:a16="http://schemas.microsoft.com/office/drawing/2014/main" id="{00000000-0008-0000-0800-00000F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4" name="Text Box 5">
          <a:extLst>
            <a:ext uri="{FF2B5EF4-FFF2-40B4-BE49-F238E27FC236}">
              <a16:creationId xmlns:a16="http://schemas.microsoft.com/office/drawing/2014/main" id="{00000000-0008-0000-0800-000010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5" name="Text Box 6">
          <a:extLst>
            <a:ext uri="{FF2B5EF4-FFF2-40B4-BE49-F238E27FC236}">
              <a16:creationId xmlns:a16="http://schemas.microsoft.com/office/drawing/2014/main" id="{00000000-0008-0000-0800-000011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6" name="Text Box 7">
          <a:extLst>
            <a:ext uri="{FF2B5EF4-FFF2-40B4-BE49-F238E27FC236}">
              <a16:creationId xmlns:a16="http://schemas.microsoft.com/office/drawing/2014/main" id="{00000000-0008-0000-0800-000012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7" name="Text Box 8">
          <a:extLst>
            <a:ext uri="{FF2B5EF4-FFF2-40B4-BE49-F238E27FC236}">
              <a16:creationId xmlns:a16="http://schemas.microsoft.com/office/drawing/2014/main" id="{00000000-0008-0000-0800-000013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8" name="Text Box 9">
          <a:extLst>
            <a:ext uri="{FF2B5EF4-FFF2-40B4-BE49-F238E27FC236}">
              <a16:creationId xmlns:a16="http://schemas.microsoft.com/office/drawing/2014/main" id="{00000000-0008-0000-0800-000014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29" name="Text Box 10">
          <a:extLst>
            <a:ext uri="{FF2B5EF4-FFF2-40B4-BE49-F238E27FC236}">
              <a16:creationId xmlns:a16="http://schemas.microsoft.com/office/drawing/2014/main" id="{00000000-0008-0000-0800-000015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0" name="Text Box 11">
          <a:extLst>
            <a:ext uri="{FF2B5EF4-FFF2-40B4-BE49-F238E27FC236}">
              <a16:creationId xmlns:a16="http://schemas.microsoft.com/office/drawing/2014/main" id="{00000000-0008-0000-0800-000016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1" name="Text Box 1">
          <a:extLst>
            <a:ext uri="{FF2B5EF4-FFF2-40B4-BE49-F238E27FC236}">
              <a16:creationId xmlns:a16="http://schemas.microsoft.com/office/drawing/2014/main" id="{00000000-0008-0000-0800-000017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2" name="Text Box 2">
          <a:extLst>
            <a:ext uri="{FF2B5EF4-FFF2-40B4-BE49-F238E27FC236}">
              <a16:creationId xmlns:a16="http://schemas.microsoft.com/office/drawing/2014/main" id="{00000000-0008-0000-0800-000018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3" name="Text Box 3">
          <a:extLst>
            <a:ext uri="{FF2B5EF4-FFF2-40B4-BE49-F238E27FC236}">
              <a16:creationId xmlns:a16="http://schemas.microsoft.com/office/drawing/2014/main" id="{00000000-0008-0000-0800-000019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4" name="Text Box 4">
          <a:extLst>
            <a:ext uri="{FF2B5EF4-FFF2-40B4-BE49-F238E27FC236}">
              <a16:creationId xmlns:a16="http://schemas.microsoft.com/office/drawing/2014/main" id="{00000000-0008-0000-0800-00001A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5" name="Text Box 5">
          <a:extLst>
            <a:ext uri="{FF2B5EF4-FFF2-40B4-BE49-F238E27FC236}">
              <a16:creationId xmlns:a16="http://schemas.microsoft.com/office/drawing/2014/main" id="{00000000-0008-0000-0800-00001B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6" name="Text Box 6">
          <a:extLst>
            <a:ext uri="{FF2B5EF4-FFF2-40B4-BE49-F238E27FC236}">
              <a16:creationId xmlns:a16="http://schemas.microsoft.com/office/drawing/2014/main" id="{00000000-0008-0000-0800-00001C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7" name="Text Box 7">
          <a:extLst>
            <a:ext uri="{FF2B5EF4-FFF2-40B4-BE49-F238E27FC236}">
              <a16:creationId xmlns:a16="http://schemas.microsoft.com/office/drawing/2014/main" id="{00000000-0008-0000-0800-00001D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8" name="Text Box 8">
          <a:extLst>
            <a:ext uri="{FF2B5EF4-FFF2-40B4-BE49-F238E27FC236}">
              <a16:creationId xmlns:a16="http://schemas.microsoft.com/office/drawing/2014/main" id="{00000000-0008-0000-0800-00001E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39" name="Text Box 9">
          <a:extLst>
            <a:ext uri="{FF2B5EF4-FFF2-40B4-BE49-F238E27FC236}">
              <a16:creationId xmlns:a16="http://schemas.microsoft.com/office/drawing/2014/main" id="{00000000-0008-0000-0800-00001F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640" name="Text Box 10">
          <a:extLst>
            <a:ext uri="{FF2B5EF4-FFF2-40B4-BE49-F238E27FC236}">
              <a16:creationId xmlns:a16="http://schemas.microsoft.com/office/drawing/2014/main" id="{00000000-0008-0000-0800-000020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1" name="Text Box 1">
          <a:extLst>
            <a:ext uri="{FF2B5EF4-FFF2-40B4-BE49-F238E27FC236}">
              <a16:creationId xmlns:a16="http://schemas.microsoft.com/office/drawing/2014/main" id="{00000000-0008-0000-0800-00002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2" name="Text Box 2">
          <a:extLst>
            <a:ext uri="{FF2B5EF4-FFF2-40B4-BE49-F238E27FC236}">
              <a16:creationId xmlns:a16="http://schemas.microsoft.com/office/drawing/2014/main" id="{00000000-0008-0000-0800-00002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3" name="Text Box 3">
          <a:extLst>
            <a:ext uri="{FF2B5EF4-FFF2-40B4-BE49-F238E27FC236}">
              <a16:creationId xmlns:a16="http://schemas.microsoft.com/office/drawing/2014/main" id="{00000000-0008-0000-0800-00002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4" name="Text Box 4">
          <a:extLst>
            <a:ext uri="{FF2B5EF4-FFF2-40B4-BE49-F238E27FC236}">
              <a16:creationId xmlns:a16="http://schemas.microsoft.com/office/drawing/2014/main" id="{00000000-0008-0000-0800-00002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5" name="Text Box 5">
          <a:extLst>
            <a:ext uri="{FF2B5EF4-FFF2-40B4-BE49-F238E27FC236}">
              <a16:creationId xmlns:a16="http://schemas.microsoft.com/office/drawing/2014/main" id="{00000000-0008-0000-0800-00002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6" name="Text Box 6">
          <a:extLst>
            <a:ext uri="{FF2B5EF4-FFF2-40B4-BE49-F238E27FC236}">
              <a16:creationId xmlns:a16="http://schemas.microsoft.com/office/drawing/2014/main" id="{00000000-0008-0000-0800-00002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7" name="Text Box 7">
          <a:extLst>
            <a:ext uri="{FF2B5EF4-FFF2-40B4-BE49-F238E27FC236}">
              <a16:creationId xmlns:a16="http://schemas.microsoft.com/office/drawing/2014/main" id="{00000000-0008-0000-0800-00002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8" name="Text Box 8">
          <a:extLst>
            <a:ext uri="{FF2B5EF4-FFF2-40B4-BE49-F238E27FC236}">
              <a16:creationId xmlns:a16="http://schemas.microsoft.com/office/drawing/2014/main" id="{00000000-0008-0000-0800-00002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49" name="Text Box 9">
          <a:extLst>
            <a:ext uri="{FF2B5EF4-FFF2-40B4-BE49-F238E27FC236}">
              <a16:creationId xmlns:a16="http://schemas.microsoft.com/office/drawing/2014/main" id="{00000000-0008-0000-0800-00002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0" name="Text Box 10">
          <a:extLst>
            <a:ext uri="{FF2B5EF4-FFF2-40B4-BE49-F238E27FC236}">
              <a16:creationId xmlns:a16="http://schemas.microsoft.com/office/drawing/2014/main" id="{00000000-0008-0000-0800-00002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1" name="Text Box 11">
          <a:extLst>
            <a:ext uri="{FF2B5EF4-FFF2-40B4-BE49-F238E27FC236}">
              <a16:creationId xmlns:a16="http://schemas.microsoft.com/office/drawing/2014/main" id="{00000000-0008-0000-0800-00002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2" name="Text Box 1">
          <a:extLst>
            <a:ext uri="{FF2B5EF4-FFF2-40B4-BE49-F238E27FC236}">
              <a16:creationId xmlns:a16="http://schemas.microsoft.com/office/drawing/2014/main" id="{00000000-0008-0000-0800-00002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3" name="Text Box 2">
          <a:extLst>
            <a:ext uri="{FF2B5EF4-FFF2-40B4-BE49-F238E27FC236}">
              <a16:creationId xmlns:a16="http://schemas.microsoft.com/office/drawing/2014/main" id="{00000000-0008-0000-0800-00002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4" name="Text Box 3">
          <a:extLst>
            <a:ext uri="{FF2B5EF4-FFF2-40B4-BE49-F238E27FC236}">
              <a16:creationId xmlns:a16="http://schemas.microsoft.com/office/drawing/2014/main" id="{00000000-0008-0000-0800-00002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5" name="Text Box 4">
          <a:extLst>
            <a:ext uri="{FF2B5EF4-FFF2-40B4-BE49-F238E27FC236}">
              <a16:creationId xmlns:a16="http://schemas.microsoft.com/office/drawing/2014/main" id="{00000000-0008-0000-0800-00002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6" name="Text Box 5">
          <a:extLst>
            <a:ext uri="{FF2B5EF4-FFF2-40B4-BE49-F238E27FC236}">
              <a16:creationId xmlns:a16="http://schemas.microsoft.com/office/drawing/2014/main" id="{00000000-0008-0000-0800-00003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7" name="Text Box 6">
          <a:extLst>
            <a:ext uri="{FF2B5EF4-FFF2-40B4-BE49-F238E27FC236}">
              <a16:creationId xmlns:a16="http://schemas.microsoft.com/office/drawing/2014/main" id="{00000000-0008-0000-0800-00003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8" name="Text Box 7">
          <a:extLst>
            <a:ext uri="{FF2B5EF4-FFF2-40B4-BE49-F238E27FC236}">
              <a16:creationId xmlns:a16="http://schemas.microsoft.com/office/drawing/2014/main" id="{00000000-0008-0000-0800-00003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59" name="Text Box 8">
          <a:extLst>
            <a:ext uri="{FF2B5EF4-FFF2-40B4-BE49-F238E27FC236}">
              <a16:creationId xmlns:a16="http://schemas.microsoft.com/office/drawing/2014/main" id="{00000000-0008-0000-0800-00003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0" name="Text Box 9">
          <a:extLst>
            <a:ext uri="{FF2B5EF4-FFF2-40B4-BE49-F238E27FC236}">
              <a16:creationId xmlns:a16="http://schemas.microsoft.com/office/drawing/2014/main" id="{00000000-0008-0000-0800-00003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1" name="Text Box 10">
          <a:extLst>
            <a:ext uri="{FF2B5EF4-FFF2-40B4-BE49-F238E27FC236}">
              <a16:creationId xmlns:a16="http://schemas.microsoft.com/office/drawing/2014/main" id="{00000000-0008-0000-0800-00003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2" name="Text Box 11">
          <a:extLst>
            <a:ext uri="{FF2B5EF4-FFF2-40B4-BE49-F238E27FC236}">
              <a16:creationId xmlns:a16="http://schemas.microsoft.com/office/drawing/2014/main" id="{00000000-0008-0000-0800-00003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3" name="Text Box 1">
          <a:extLst>
            <a:ext uri="{FF2B5EF4-FFF2-40B4-BE49-F238E27FC236}">
              <a16:creationId xmlns:a16="http://schemas.microsoft.com/office/drawing/2014/main" id="{00000000-0008-0000-0800-00003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4" name="Text Box 2">
          <a:extLst>
            <a:ext uri="{FF2B5EF4-FFF2-40B4-BE49-F238E27FC236}">
              <a16:creationId xmlns:a16="http://schemas.microsoft.com/office/drawing/2014/main" id="{00000000-0008-0000-0800-00003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5" name="Text Box 3">
          <a:extLst>
            <a:ext uri="{FF2B5EF4-FFF2-40B4-BE49-F238E27FC236}">
              <a16:creationId xmlns:a16="http://schemas.microsoft.com/office/drawing/2014/main" id="{00000000-0008-0000-0800-00003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6" name="Text Box 4">
          <a:extLst>
            <a:ext uri="{FF2B5EF4-FFF2-40B4-BE49-F238E27FC236}">
              <a16:creationId xmlns:a16="http://schemas.microsoft.com/office/drawing/2014/main" id="{00000000-0008-0000-0800-00003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7" name="Text Box 5">
          <a:extLst>
            <a:ext uri="{FF2B5EF4-FFF2-40B4-BE49-F238E27FC236}">
              <a16:creationId xmlns:a16="http://schemas.microsoft.com/office/drawing/2014/main" id="{00000000-0008-0000-0800-00003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8" name="Text Box 6">
          <a:extLst>
            <a:ext uri="{FF2B5EF4-FFF2-40B4-BE49-F238E27FC236}">
              <a16:creationId xmlns:a16="http://schemas.microsoft.com/office/drawing/2014/main" id="{00000000-0008-0000-0800-00003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69" name="Text Box 7">
          <a:extLst>
            <a:ext uri="{FF2B5EF4-FFF2-40B4-BE49-F238E27FC236}">
              <a16:creationId xmlns:a16="http://schemas.microsoft.com/office/drawing/2014/main" id="{00000000-0008-0000-0800-00003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0" name="Text Box 8">
          <a:extLst>
            <a:ext uri="{FF2B5EF4-FFF2-40B4-BE49-F238E27FC236}">
              <a16:creationId xmlns:a16="http://schemas.microsoft.com/office/drawing/2014/main" id="{00000000-0008-0000-0800-00003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1" name="Text Box 9">
          <a:extLst>
            <a:ext uri="{FF2B5EF4-FFF2-40B4-BE49-F238E27FC236}">
              <a16:creationId xmlns:a16="http://schemas.microsoft.com/office/drawing/2014/main" id="{00000000-0008-0000-0800-00003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2" name="Text Box 10">
          <a:extLst>
            <a:ext uri="{FF2B5EF4-FFF2-40B4-BE49-F238E27FC236}">
              <a16:creationId xmlns:a16="http://schemas.microsoft.com/office/drawing/2014/main" id="{00000000-0008-0000-0800-00004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3" name="Text Box 11">
          <a:extLst>
            <a:ext uri="{FF2B5EF4-FFF2-40B4-BE49-F238E27FC236}">
              <a16:creationId xmlns:a16="http://schemas.microsoft.com/office/drawing/2014/main" id="{00000000-0008-0000-0800-00004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4" name="Text Box 1">
          <a:extLst>
            <a:ext uri="{FF2B5EF4-FFF2-40B4-BE49-F238E27FC236}">
              <a16:creationId xmlns:a16="http://schemas.microsoft.com/office/drawing/2014/main" id="{00000000-0008-0000-0800-00004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5" name="Text Box 2">
          <a:extLst>
            <a:ext uri="{FF2B5EF4-FFF2-40B4-BE49-F238E27FC236}">
              <a16:creationId xmlns:a16="http://schemas.microsoft.com/office/drawing/2014/main" id="{00000000-0008-0000-0800-00004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6" name="Text Box 3">
          <a:extLst>
            <a:ext uri="{FF2B5EF4-FFF2-40B4-BE49-F238E27FC236}">
              <a16:creationId xmlns:a16="http://schemas.microsoft.com/office/drawing/2014/main" id="{00000000-0008-0000-0800-00004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7" name="Text Box 4">
          <a:extLst>
            <a:ext uri="{FF2B5EF4-FFF2-40B4-BE49-F238E27FC236}">
              <a16:creationId xmlns:a16="http://schemas.microsoft.com/office/drawing/2014/main" id="{00000000-0008-0000-0800-00004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8" name="Text Box 5">
          <a:extLst>
            <a:ext uri="{FF2B5EF4-FFF2-40B4-BE49-F238E27FC236}">
              <a16:creationId xmlns:a16="http://schemas.microsoft.com/office/drawing/2014/main" id="{00000000-0008-0000-0800-00004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79" name="Text Box 6">
          <a:extLst>
            <a:ext uri="{FF2B5EF4-FFF2-40B4-BE49-F238E27FC236}">
              <a16:creationId xmlns:a16="http://schemas.microsoft.com/office/drawing/2014/main" id="{00000000-0008-0000-0800-00004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0" name="Text Box 7">
          <a:extLst>
            <a:ext uri="{FF2B5EF4-FFF2-40B4-BE49-F238E27FC236}">
              <a16:creationId xmlns:a16="http://schemas.microsoft.com/office/drawing/2014/main" id="{00000000-0008-0000-0800-00004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1" name="Text Box 8">
          <a:extLst>
            <a:ext uri="{FF2B5EF4-FFF2-40B4-BE49-F238E27FC236}">
              <a16:creationId xmlns:a16="http://schemas.microsoft.com/office/drawing/2014/main" id="{00000000-0008-0000-0800-00004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2" name="Text Box 9">
          <a:extLst>
            <a:ext uri="{FF2B5EF4-FFF2-40B4-BE49-F238E27FC236}">
              <a16:creationId xmlns:a16="http://schemas.microsoft.com/office/drawing/2014/main" id="{00000000-0008-0000-0800-00004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3" name="Text Box 10">
          <a:extLst>
            <a:ext uri="{FF2B5EF4-FFF2-40B4-BE49-F238E27FC236}">
              <a16:creationId xmlns:a16="http://schemas.microsoft.com/office/drawing/2014/main" id="{00000000-0008-0000-0800-00004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4" name="Text Box 11">
          <a:extLst>
            <a:ext uri="{FF2B5EF4-FFF2-40B4-BE49-F238E27FC236}">
              <a16:creationId xmlns:a16="http://schemas.microsoft.com/office/drawing/2014/main" id="{00000000-0008-0000-0800-00004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5" name="Text Box 1">
          <a:extLst>
            <a:ext uri="{FF2B5EF4-FFF2-40B4-BE49-F238E27FC236}">
              <a16:creationId xmlns:a16="http://schemas.microsoft.com/office/drawing/2014/main" id="{00000000-0008-0000-0800-00004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6" name="Text Box 2">
          <a:extLst>
            <a:ext uri="{FF2B5EF4-FFF2-40B4-BE49-F238E27FC236}">
              <a16:creationId xmlns:a16="http://schemas.microsoft.com/office/drawing/2014/main" id="{00000000-0008-0000-0800-00004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7" name="Text Box 3">
          <a:extLst>
            <a:ext uri="{FF2B5EF4-FFF2-40B4-BE49-F238E27FC236}">
              <a16:creationId xmlns:a16="http://schemas.microsoft.com/office/drawing/2014/main" id="{00000000-0008-0000-0800-00004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8" name="Text Box 4">
          <a:extLst>
            <a:ext uri="{FF2B5EF4-FFF2-40B4-BE49-F238E27FC236}">
              <a16:creationId xmlns:a16="http://schemas.microsoft.com/office/drawing/2014/main" id="{00000000-0008-0000-0800-00005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89" name="Text Box 5">
          <a:extLst>
            <a:ext uri="{FF2B5EF4-FFF2-40B4-BE49-F238E27FC236}">
              <a16:creationId xmlns:a16="http://schemas.microsoft.com/office/drawing/2014/main" id="{00000000-0008-0000-0800-00005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0" name="Text Box 6">
          <a:extLst>
            <a:ext uri="{FF2B5EF4-FFF2-40B4-BE49-F238E27FC236}">
              <a16:creationId xmlns:a16="http://schemas.microsoft.com/office/drawing/2014/main" id="{00000000-0008-0000-0800-00005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1" name="Text Box 7">
          <a:extLst>
            <a:ext uri="{FF2B5EF4-FFF2-40B4-BE49-F238E27FC236}">
              <a16:creationId xmlns:a16="http://schemas.microsoft.com/office/drawing/2014/main" id="{00000000-0008-0000-0800-00005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2" name="Text Box 8">
          <a:extLst>
            <a:ext uri="{FF2B5EF4-FFF2-40B4-BE49-F238E27FC236}">
              <a16:creationId xmlns:a16="http://schemas.microsoft.com/office/drawing/2014/main" id="{00000000-0008-0000-0800-00005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3" name="Text Box 9">
          <a:extLst>
            <a:ext uri="{FF2B5EF4-FFF2-40B4-BE49-F238E27FC236}">
              <a16:creationId xmlns:a16="http://schemas.microsoft.com/office/drawing/2014/main" id="{00000000-0008-0000-0800-00005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4" name="Text Box 10">
          <a:extLst>
            <a:ext uri="{FF2B5EF4-FFF2-40B4-BE49-F238E27FC236}">
              <a16:creationId xmlns:a16="http://schemas.microsoft.com/office/drawing/2014/main" id="{00000000-0008-0000-0800-00005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5" name="Text Box 11">
          <a:extLst>
            <a:ext uri="{FF2B5EF4-FFF2-40B4-BE49-F238E27FC236}">
              <a16:creationId xmlns:a16="http://schemas.microsoft.com/office/drawing/2014/main" id="{00000000-0008-0000-0800-00005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6" name="Text Box 1">
          <a:extLst>
            <a:ext uri="{FF2B5EF4-FFF2-40B4-BE49-F238E27FC236}">
              <a16:creationId xmlns:a16="http://schemas.microsoft.com/office/drawing/2014/main" id="{00000000-0008-0000-0800-00005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7" name="Text Box 2">
          <a:extLst>
            <a:ext uri="{FF2B5EF4-FFF2-40B4-BE49-F238E27FC236}">
              <a16:creationId xmlns:a16="http://schemas.microsoft.com/office/drawing/2014/main" id="{00000000-0008-0000-0800-00005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8" name="Text Box 3">
          <a:extLst>
            <a:ext uri="{FF2B5EF4-FFF2-40B4-BE49-F238E27FC236}">
              <a16:creationId xmlns:a16="http://schemas.microsoft.com/office/drawing/2014/main" id="{00000000-0008-0000-0800-00005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699" name="Text Box 4">
          <a:extLst>
            <a:ext uri="{FF2B5EF4-FFF2-40B4-BE49-F238E27FC236}">
              <a16:creationId xmlns:a16="http://schemas.microsoft.com/office/drawing/2014/main" id="{00000000-0008-0000-0800-00005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0" name="Text Box 5">
          <a:extLst>
            <a:ext uri="{FF2B5EF4-FFF2-40B4-BE49-F238E27FC236}">
              <a16:creationId xmlns:a16="http://schemas.microsoft.com/office/drawing/2014/main" id="{00000000-0008-0000-0800-00005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1" name="Text Box 6">
          <a:extLst>
            <a:ext uri="{FF2B5EF4-FFF2-40B4-BE49-F238E27FC236}">
              <a16:creationId xmlns:a16="http://schemas.microsoft.com/office/drawing/2014/main" id="{00000000-0008-0000-0800-00005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2" name="Text Box 7">
          <a:extLst>
            <a:ext uri="{FF2B5EF4-FFF2-40B4-BE49-F238E27FC236}">
              <a16:creationId xmlns:a16="http://schemas.microsoft.com/office/drawing/2014/main" id="{00000000-0008-0000-0800-00005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3" name="Text Box 8">
          <a:extLst>
            <a:ext uri="{FF2B5EF4-FFF2-40B4-BE49-F238E27FC236}">
              <a16:creationId xmlns:a16="http://schemas.microsoft.com/office/drawing/2014/main" id="{00000000-0008-0000-0800-00005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4" name="Text Box 9">
          <a:extLst>
            <a:ext uri="{FF2B5EF4-FFF2-40B4-BE49-F238E27FC236}">
              <a16:creationId xmlns:a16="http://schemas.microsoft.com/office/drawing/2014/main" id="{00000000-0008-0000-0800-00006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5" name="Text Box 10">
          <a:extLst>
            <a:ext uri="{FF2B5EF4-FFF2-40B4-BE49-F238E27FC236}">
              <a16:creationId xmlns:a16="http://schemas.microsoft.com/office/drawing/2014/main" id="{00000000-0008-0000-0800-00006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6" name="Text Box 11">
          <a:extLst>
            <a:ext uri="{FF2B5EF4-FFF2-40B4-BE49-F238E27FC236}">
              <a16:creationId xmlns:a16="http://schemas.microsoft.com/office/drawing/2014/main" id="{00000000-0008-0000-0800-00006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7" name="Text Box 1">
          <a:extLst>
            <a:ext uri="{FF2B5EF4-FFF2-40B4-BE49-F238E27FC236}">
              <a16:creationId xmlns:a16="http://schemas.microsoft.com/office/drawing/2014/main" id="{00000000-0008-0000-0800-00006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8" name="Text Box 2">
          <a:extLst>
            <a:ext uri="{FF2B5EF4-FFF2-40B4-BE49-F238E27FC236}">
              <a16:creationId xmlns:a16="http://schemas.microsoft.com/office/drawing/2014/main" id="{00000000-0008-0000-0800-00006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09" name="Text Box 3">
          <a:extLst>
            <a:ext uri="{FF2B5EF4-FFF2-40B4-BE49-F238E27FC236}">
              <a16:creationId xmlns:a16="http://schemas.microsoft.com/office/drawing/2014/main" id="{00000000-0008-0000-0800-00006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0" name="Text Box 4">
          <a:extLst>
            <a:ext uri="{FF2B5EF4-FFF2-40B4-BE49-F238E27FC236}">
              <a16:creationId xmlns:a16="http://schemas.microsoft.com/office/drawing/2014/main" id="{00000000-0008-0000-0800-00006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1" name="Text Box 5">
          <a:extLst>
            <a:ext uri="{FF2B5EF4-FFF2-40B4-BE49-F238E27FC236}">
              <a16:creationId xmlns:a16="http://schemas.microsoft.com/office/drawing/2014/main" id="{00000000-0008-0000-0800-00006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2" name="Text Box 6">
          <a:extLst>
            <a:ext uri="{FF2B5EF4-FFF2-40B4-BE49-F238E27FC236}">
              <a16:creationId xmlns:a16="http://schemas.microsoft.com/office/drawing/2014/main" id="{00000000-0008-0000-0800-00006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3" name="Text Box 7">
          <a:extLst>
            <a:ext uri="{FF2B5EF4-FFF2-40B4-BE49-F238E27FC236}">
              <a16:creationId xmlns:a16="http://schemas.microsoft.com/office/drawing/2014/main" id="{00000000-0008-0000-0800-00006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4" name="Text Box 8">
          <a:extLst>
            <a:ext uri="{FF2B5EF4-FFF2-40B4-BE49-F238E27FC236}">
              <a16:creationId xmlns:a16="http://schemas.microsoft.com/office/drawing/2014/main" id="{00000000-0008-0000-0800-00006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5" name="Text Box 9">
          <a:extLst>
            <a:ext uri="{FF2B5EF4-FFF2-40B4-BE49-F238E27FC236}">
              <a16:creationId xmlns:a16="http://schemas.microsoft.com/office/drawing/2014/main" id="{00000000-0008-0000-0800-00006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6" name="Text Box 10">
          <a:extLst>
            <a:ext uri="{FF2B5EF4-FFF2-40B4-BE49-F238E27FC236}">
              <a16:creationId xmlns:a16="http://schemas.microsoft.com/office/drawing/2014/main" id="{00000000-0008-0000-0800-00006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7" name="Text Box 11">
          <a:extLst>
            <a:ext uri="{FF2B5EF4-FFF2-40B4-BE49-F238E27FC236}">
              <a16:creationId xmlns:a16="http://schemas.microsoft.com/office/drawing/2014/main" id="{00000000-0008-0000-0800-00006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8" name="Text Box 1">
          <a:extLst>
            <a:ext uri="{FF2B5EF4-FFF2-40B4-BE49-F238E27FC236}">
              <a16:creationId xmlns:a16="http://schemas.microsoft.com/office/drawing/2014/main" id="{00000000-0008-0000-0800-00006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19" name="Text Box 2">
          <a:extLst>
            <a:ext uri="{FF2B5EF4-FFF2-40B4-BE49-F238E27FC236}">
              <a16:creationId xmlns:a16="http://schemas.microsoft.com/office/drawing/2014/main" id="{00000000-0008-0000-0800-00006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0" name="Text Box 3">
          <a:extLst>
            <a:ext uri="{FF2B5EF4-FFF2-40B4-BE49-F238E27FC236}">
              <a16:creationId xmlns:a16="http://schemas.microsoft.com/office/drawing/2014/main" id="{00000000-0008-0000-0800-00007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1" name="Text Box 4">
          <a:extLst>
            <a:ext uri="{FF2B5EF4-FFF2-40B4-BE49-F238E27FC236}">
              <a16:creationId xmlns:a16="http://schemas.microsoft.com/office/drawing/2014/main" id="{00000000-0008-0000-0800-00007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2" name="Text Box 5">
          <a:extLst>
            <a:ext uri="{FF2B5EF4-FFF2-40B4-BE49-F238E27FC236}">
              <a16:creationId xmlns:a16="http://schemas.microsoft.com/office/drawing/2014/main" id="{00000000-0008-0000-0800-00007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3" name="Text Box 6">
          <a:extLst>
            <a:ext uri="{FF2B5EF4-FFF2-40B4-BE49-F238E27FC236}">
              <a16:creationId xmlns:a16="http://schemas.microsoft.com/office/drawing/2014/main" id="{00000000-0008-0000-0800-00007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4" name="Text Box 7">
          <a:extLst>
            <a:ext uri="{FF2B5EF4-FFF2-40B4-BE49-F238E27FC236}">
              <a16:creationId xmlns:a16="http://schemas.microsoft.com/office/drawing/2014/main" id="{00000000-0008-0000-0800-00007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5" name="Text Box 8">
          <a:extLst>
            <a:ext uri="{FF2B5EF4-FFF2-40B4-BE49-F238E27FC236}">
              <a16:creationId xmlns:a16="http://schemas.microsoft.com/office/drawing/2014/main" id="{00000000-0008-0000-0800-00007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6" name="Text Box 9">
          <a:extLst>
            <a:ext uri="{FF2B5EF4-FFF2-40B4-BE49-F238E27FC236}">
              <a16:creationId xmlns:a16="http://schemas.microsoft.com/office/drawing/2014/main" id="{00000000-0008-0000-0800-00007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7" name="Text Box 10">
          <a:extLst>
            <a:ext uri="{FF2B5EF4-FFF2-40B4-BE49-F238E27FC236}">
              <a16:creationId xmlns:a16="http://schemas.microsoft.com/office/drawing/2014/main" id="{00000000-0008-0000-0800-00007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28" name="Text Box 11">
          <a:extLst>
            <a:ext uri="{FF2B5EF4-FFF2-40B4-BE49-F238E27FC236}">
              <a16:creationId xmlns:a16="http://schemas.microsoft.com/office/drawing/2014/main" id="{00000000-0008-0000-0800-00007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4729" name="Text Box 1">
          <a:extLst>
            <a:ext uri="{FF2B5EF4-FFF2-40B4-BE49-F238E27FC236}">
              <a16:creationId xmlns:a16="http://schemas.microsoft.com/office/drawing/2014/main" id="{00000000-0008-0000-0800-00007912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4730" name="Text Box 2">
          <a:extLst>
            <a:ext uri="{FF2B5EF4-FFF2-40B4-BE49-F238E27FC236}">
              <a16:creationId xmlns:a16="http://schemas.microsoft.com/office/drawing/2014/main" id="{00000000-0008-0000-0800-00007A12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4731" name="Text Box 3">
          <a:extLst>
            <a:ext uri="{FF2B5EF4-FFF2-40B4-BE49-F238E27FC236}">
              <a16:creationId xmlns:a16="http://schemas.microsoft.com/office/drawing/2014/main" id="{00000000-0008-0000-0800-00007B12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4732" name="Text Box 4">
          <a:extLst>
            <a:ext uri="{FF2B5EF4-FFF2-40B4-BE49-F238E27FC236}">
              <a16:creationId xmlns:a16="http://schemas.microsoft.com/office/drawing/2014/main" id="{00000000-0008-0000-0800-00007C12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3" name="Text Box 49">
          <a:extLst>
            <a:ext uri="{FF2B5EF4-FFF2-40B4-BE49-F238E27FC236}">
              <a16:creationId xmlns:a16="http://schemas.microsoft.com/office/drawing/2014/main" id="{00000000-0008-0000-0800-00007D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4" name="Text Box 50">
          <a:extLst>
            <a:ext uri="{FF2B5EF4-FFF2-40B4-BE49-F238E27FC236}">
              <a16:creationId xmlns:a16="http://schemas.microsoft.com/office/drawing/2014/main" id="{00000000-0008-0000-0800-00007E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5" name="Text Box 51">
          <a:extLst>
            <a:ext uri="{FF2B5EF4-FFF2-40B4-BE49-F238E27FC236}">
              <a16:creationId xmlns:a16="http://schemas.microsoft.com/office/drawing/2014/main" id="{00000000-0008-0000-0800-00007F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6" name="Text Box 52">
          <a:extLst>
            <a:ext uri="{FF2B5EF4-FFF2-40B4-BE49-F238E27FC236}">
              <a16:creationId xmlns:a16="http://schemas.microsoft.com/office/drawing/2014/main" id="{00000000-0008-0000-0800-000080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7" name="Text Box 53">
          <a:extLst>
            <a:ext uri="{FF2B5EF4-FFF2-40B4-BE49-F238E27FC236}">
              <a16:creationId xmlns:a16="http://schemas.microsoft.com/office/drawing/2014/main" id="{00000000-0008-0000-0800-000081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8" name="Text Box 54">
          <a:extLst>
            <a:ext uri="{FF2B5EF4-FFF2-40B4-BE49-F238E27FC236}">
              <a16:creationId xmlns:a16="http://schemas.microsoft.com/office/drawing/2014/main" id="{00000000-0008-0000-0800-000082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39" name="Text Box 55">
          <a:extLst>
            <a:ext uri="{FF2B5EF4-FFF2-40B4-BE49-F238E27FC236}">
              <a16:creationId xmlns:a16="http://schemas.microsoft.com/office/drawing/2014/main" id="{00000000-0008-0000-0800-000083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40" name="Text Box 56">
          <a:extLst>
            <a:ext uri="{FF2B5EF4-FFF2-40B4-BE49-F238E27FC236}">
              <a16:creationId xmlns:a16="http://schemas.microsoft.com/office/drawing/2014/main" id="{00000000-0008-0000-0800-000084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41" name="Text Box 57">
          <a:extLst>
            <a:ext uri="{FF2B5EF4-FFF2-40B4-BE49-F238E27FC236}">
              <a16:creationId xmlns:a16="http://schemas.microsoft.com/office/drawing/2014/main" id="{00000000-0008-0000-0800-000085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42" name="Text Box 58">
          <a:extLst>
            <a:ext uri="{FF2B5EF4-FFF2-40B4-BE49-F238E27FC236}">
              <a16:creationId xmlns:a16="http://schemas.microsoft.com/office/drawing/2014/main" id="{00000000-0008-0000-0800-000086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4743" name="Text Box 59">
          <a:extLst>
            <a:ext uri="{FF2B5EF4-FFF2-40B4-BE49-F238E27FC236}">
              <a16:creationId xmlns:a16="http://schemas.microsoft.com/office/drawing/2014/main" id="{00000000-0008-0000-0800-00008712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4" name="Text Box 1">
          <a:extLst>
            <a:ext uri="{FF2B5EF4-FFF2-40B4-BE49-F238E27FC236}">
              <a16:creationId xmlns:a16="http://schemas.microsoft.com/office/drawing/2014/main" id="{00000000-0008-0000-0800-000088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5" name="Text Box 2">
          <a:extLst>
            <a:ext uri="{FF2B5EF4-FFF2-40B4-BE49-F238E27FC236}">
              <a16:creationId xmlns:a16="http://schemas.microsoft.com/office/drawing/2014/main" id="{00000000-0008-0000-0800-000089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6" name="Text Box 3">
          <a:extLst>
            <a:ext uri="{FF2B5EF4-FFF2-40B4-BE49-F238E27FC236}">
              <a16:creationId xmlns:a16="http://schemas.microsoft.com/office/drawing/2014/main" id="{00000000-0008-0000-0800-00008A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7" name="Text Box 4">
          <a:extLst>
            <a:ext uri="{FF2B5EF4-FFF2-40B4-BE49-F238E27FC236}">
              <a16:creationId xmlns:a16="http://schemas.microsoft.com/office/drawing/2014/main" id="{00000000-0008-0000-0800-00008B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8" name="Text Box 5">
          <a:extLst>
            <a:ext uri="{FF2B5EF4-FFF2-40B4-BE49-F238E27FC236}">
              <a16:creationId xmlns:a16="http://schemas.microsoft.com/office/drawing/2014/main" id="{00000000-0008-0000-0800-00008C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49" name="Text Box 6">
          <a:extLst>
            <a:ext uri="{FF2B5EF4-FFF2-40B4-BE49-F238E27FC236}">
              <a16:creationId xmlns:a16="http://schemas.microsoft.com/office/drawing/2014/main" id="{00000000-0008-0000-0800-00008D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0" name="Text Box 7">
          <a:extLst>
            <a:ext uri="{FF2B5EF4-FFF2-40B4-BE49-F238E27FC236}">
              <a16:creationId xmlns:a16="http://schemas.microsoft.com/office/drawing/2014/main" id="{00000000-0008-0000-0800-00008E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1" name="Text Box 8">
          <a:extLst>
            <a:ext uri="{FF2B5EF4-FFF2-40B4-BE49-F238E27FC236}">
              <a16:creationId xmlns:a16="http://schemas.microsoft.com/office/drawing/2014/main" id="{00000000-0008-0000-0800-00008F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2" name="Text Box 9">
          <a:extLst>
            <a:ext uri="{FF2B5EF4-FFF2-40B4-BE49-F238E27FC236}">
              <a16:creationId xmlns:a16="http://schemas.microsoft.com/office/drawing/2014/main" id="{00000000-0008-0000-0800-000090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3" name="Text Box 10">
          <a:extLst>
            <a:ext uri="{FF2B5EF4-FFF2-40B4-BE49-F238E27FC236}">
              <a16:creationId xmlns:a16="http://schemas.microsoft.com/office/drawing/2014/main" id="{00000000-0008-0000-0800-000091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4" name="Text Box 11">
          <a:extLst>
            <a:ext uri="{FF2B5EF4-FFF2-40B4-BE49-F238E27FC236}">
              <a16:creationId xmlns:a16="http://schemas.microsoft.com/office/drawing/2014/main" id="{00000000-0008-0000-0800-000092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5" name="Text Box 1">
          <a:extLst>
            <a:ext uri="{FF2B5EF4-FFF2-40B4-BE49-F238E27FC236}">
              <a16:creationId xmlns:a16="http://schemas.microsoft.com/office/drawing/2014/main" id="{00000000-0008-0000-0800-000093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6" name="Text Box 2">
          <a:extLst>
            <a:ext uri="{FF2B5EF4-FFF2-40B4-BE49-F238E27FC236}">
              <a16:creationId xmlns:a16="http://schemas.microsoft.com/office/drawing/2014/main" id="{00000000-0008-0000-0800-000094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7" name="Text Box 3">
          <a:extLst>
            <a:ext uri="{FF2B5EF4-FFF2-40B4-BE49-F238E27FC236}">
              <a16:creationId xmlns:a16="http://schemas.microsoft.com/office/drawing/2014/main" id="{00000000-0008-0000-0800-000095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8" name="Text Box 4">
          <a:extLst>
            <a:ext uri="{FF2B5EF4-FFF2-40B4-BE49-F238E27FC236}">
              <a16:creationId xmlns:a16="http://schemas.microsoft.com/office/drawing/2014/main" id="{00000000-0008-0000-0800-000096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59" name="Text Box 5">
          <a:extLst>
            <a:ext uri="{FF2B5EF4-FFF2-40B4-BE49-F238E27FC236}">
              <a16:creationId xmlns:a16="http://schemas.microsoft.com/office/drawing/2014/main" id="{00000000-0008-0000-0800-000097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0" name="Text Box 6">
          <a:extLst>
            <a:ext uri="{FF2B5EF4-FFF2-40B4-BE49-F238E27FC236}">
              <a16:creationId xmlns:a16="http://schemas.microsoft.com/office/drawing/2014/main" id="{00000000-0008-0000-0800-000098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1" name="Text Box 7">
          <a:extLst>
            <a:ext uri="{FF2B5EF4-FFF2-40B4-BE49-F238E27FC236}">
              <a16:creationId xmlns:a16="http://schemas.microsoft.com/office/drawing/2014/main" id="{00000000-0008-0000-0800-000099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2" name="Text Box 8">
          <a:extLst>
            <a:ext uri="{FF2B5EF4-FFF2-40B4-BE49-F238E27FC236}">
              <a16:creationId xmlns:a16="http://schemas.microsoft.com/office/drawing/2014/main" id="{00000000-0008-0000-0800-00009A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3" name="Text Box 9">
          <a:extLst>
            <a:ext uri="{FF2B5EF4-FFF2-40B4-BE49-F238E27FC236}">
              <a16:creationId xmlns:a16="http://schemas.microsoft.com/office/drawing/2014/main" id="{00000000-0008-0000-0800-00009B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4" name="Text Box 10">
          <a:extLst>
            <a:ext uri="{FF2B5EF4-FFF2-40B4-BE49-F238E27FC236}">
              <a16:creationId xmlns:a16="http://schemas.microsoft.com/office/drawing/2014/main" id="{00000000-0008-0000-0800-00009C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5" name="Text Box 11">
          <a:extLst>
            <a:ext uri="{FF2B5EF4-FFF2-40B4-BE49-F238E27FC236}">
              <a16:creationId xmlns:a16="http://schemas.microsoft.com/office/drawing/2014/main" id="{00000000-0008-0000-0800-00009D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6" name="Text Box 1">
          <a:extLst>
            <a:ext uri="{FF2B5EF4-FFF2-40B4-BE49-F238E27FC236}">
              <a16:creationId xmlns:a16="http://schemas.microsoft.com/office/drawing/2014/main" id="{00000000-0008-0000-0800-00009E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7" name="Text Box 2">
          <a:extLst>
            <a:ext uri="{FF2B5EF4-FFF2-40B4-BE49-F238E27FC236}">
              <a16:creationId xmlns:a16="http://schemas.microsoft.com/office/drawing/2014/main" id="{00000000-0008-0000-0800-00009F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8" name="Text Box 3">
          <a:extLst>
            <a:ext uri="{FF2B5EF4-FFF2-40B4-BE49-F238E27FC236}">
              <a16:creationId xmlns:a16="http://schemas.microsoft.com/office/drawing/2014/main" id="{00000000-0008-0000-0800-0000A0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69" name="Text Box 4">
          <a:extLst>
            <a:ext uri="{FF2B5EF4-FFF2-40B4-BE49-F238E27FC236}">
              <a16:creationId xmlns:a16="http://schemas.microsoft.com/office/drawing/2014/main" id="{00000000-0008-0000-0800-0000A1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0" name="Text Box 5">
          <a:extLst>
            <a:ext uri="{FF2B5EF4-FFF2-40B4-BE49-F238E27FC236}">
              <a16:creationId xmlns:a16="http://schemas.microsoft.com/office/drawing/2014/main" id="{00000000-0008-0000-0800-0000A2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1" name="Text Box 6">
          <a:extLst>
            <a:ext uri="{FF2B5EF4-FFF2-40B4-BE49-F238E27FC236}">
              <a16:creationId xmlns:a16="http://schemas.microsoft.com/office/drawing/2014/main" id="{00000000-0008-0000-0800-0000A3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2" name="Text Box 7">
          <a:extLst>
            <a:ext uri="{FF2B5EF4-FFF2-40B4-BE49-F238E27FC236}">
              <a16:creationId xmlns:a16="http://schemas.microsoft.com/office/drawing/2014/main" id="{00000000-0008-0000-0800-0000A4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3" name="Text Box 8">
          <a:extLst>
            <a:ext uri="{FF2B5EF4-FFF2-40B4-BE49-F238E27FC236}">
              <a16:creationId xmlns:a16="http://schemas.microsoft.com/office/drawing/2014/main" id="{00000000-0008-0000-0800-0000A5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4" name="Text Box 9">
          <a:extLst>
            <a:ext uri="{FF2B5EF4-FFF2-40B4-BE49-F238E27FC236}">
              <a16:creationId xmlns:a16="http://schemas.microsoft.com/office/drawing/2014/main" id="{00000000-0008-0000-0800-0000A6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4775" name="Text Box 10">
          <a:extLst>
            <a:ext uri="{FF2B5EF4-FFF2-40B4-BE49-F238E27FC236}">
              <a16:creationId xmlns:a16="http://schemas.microsoft.com/office/drawing/2014/main" id="{00000000-0008-0000-0800-0000A712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76" name="Text Box 1">
          <a:extLst>
            <a:ext uri="{FF2B5EF4-FFF2-40B4-BE49-F238E27FC236}">
              <a16:creationId xmlns:a16="http://schemas.microsoft.com/office/drawing/2014/main" id="{00000000-0008-0000-0800-0000A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77" name="Text Box 2">
          <a:extLst>
            <a:ext uri="{FF2B5EF4-FFF2-40B4-BE49-F238E27FC236}">
              <a16:creationId xmlns:a16="http://schemas.microsoft.com/office/drawing/2014/main" id="{00000000-0008-0000-0800-0000A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78" name="Text Box 3">
          <a:extLst>
            <a:ext uri="{FF2B5EF4-FFF2-40B4-BE49-F238E27FC236}">
              <a16:creationId xmlns:a16="http://schemas.microsoft.com/office/drawing/2014/main" id="{00000000-0008-0000-0800-0000A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79" name="Text Box 4">
          <a:extLst>
            <a:ext uri="{FF2B5EF4-FFF2-40B4-BE49-F238E27FC236}">
              <a16:creationId xmlns:a16="http://schemas.microsoft.com/office/drawing/2014/main" id="{00000000-0008-0000-0800-0000A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0" name="Text Box 5">
          <a:extLst>
            <a:ext uri="{FF2B5EF4-FFF2-40B4-BE49-F238E27FC236}">
              <a16:creationId xmlns:a16="http://schemas.microsoft.com/office/drawing/2014/main" id="{00000000-0008-0000-0800-0000A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1" name="Text Box 6">
          <a:extLst>
            <a:ext uri="{FF2B5EF4-FFF2-40B4-BE49-F238E27FC236}">
              <a16:creationId xmlns:a16="http://schemas.microsoft.com/office/drawing/2014/main" id="{00000000-0008-0000-0800-0000A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2" name="Text Box 7">
          <a:extLst>
            <a:ext uri="{FF2B5EF4-FFF2-40B4-BE49-F238E27FC236}">
              <a16:creationId xmlns:a16="http://schemas.microsoft.com/office/drawing/2014/main" id="{00000000-0008-0000-0800-0000A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3" name="Text Box 8">
          <a:extLst>
            <a:ext uri="{FF2B5EF4-FFF2-40B4-BE49-F238E27FC236}">
              <a16:creationId xmlns:a16="http://schemas.microsoft.com/office/drawing/2014/main" id="{00000000-0008-0000-0800-0000A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4" name="Text Box 9">
          <a:extLst>
            <a:ext uri="{FF2B5EF4-FFF2-40B4-BE49-F238E27FC236}">
              <a16:creationId xmlns:a16="http://schemas.microsoft.com/office/drawing/2014/main" id="{00000000-0008-0000-0800-0000B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5" name="Text Box 10">
          <a:extLst>
            <a:ext uri="{FF2B5EF4-FFF2-40B4-BE49-F238E27FC236}">
              <a16:creationId xmlns:a16="http://schemas.microsoft.com/office/drawing/2014/main" id="{00000000-0008-0000-0800-0000B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6" name="Text Box 11">
          <a:extLst>
            <a:ext uri="{FF2B5EF4-FFF2-40B4-BE49-F238E27FC236}">
              <a16:creationId xmlns:a16="http://schemas.microsoft.com/office/drawing/2014/main" id="{00000000-0008-0000-0800-0000B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7" name="Text Box 1">
          <a:extLst>
            <a:ext uri="{FF2B5EF4-FFF2-40B4-BE49-F238E27FC236}">
              <a16:creationId xmlns:a16="http://schemas.microsoft.com/office/drawing/2014/main" id="{00000000-0008-0000-0800-0000B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8" name="Text Box 2">
          <a:extLst>
            <a:ext uri="{FF2B5EF4-FFF2-40B4-BE49-F238E27FC236}">
              <a16:creationId xmlns:a16="http://schemas.microsoft.com/office/drawing/2014/main" id="{00000000-0008-0000-0800-0000B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89" name="Text Box 3">
          <a:extLst>
            <a:ext uri="{FF2B5EF4-FFF2-40B4-BE49-F238E27FC236}">
              <a16:creationId xmlns:a16="http://schemas.microsoft.com/office/drawing/2014/main" id="{00000000-0008-0000-0800-0000B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0" name="Text Box 4">
          <a:extLst>
            <a:ext uri="{FF2B5EF4-FFF2-40B4-BE49-F238E27FC236}">
              <a16:creationId xmlns:a16="http://schemas.microsoft.com/office/drawing/2014/main" id="{00000000-0008-0000-0800-0000B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1" name="Text Box 5">
          <a:extLst>
            <a:ext uri="{FF2B5EF4-FFF2-40B4-BE49-F238E27FC236}">
              <a16:creationId xmlns:a16="http://schemas.microsoft.com/office/drawing/2014/main" id="{00000000-0008-0000-0800-0000B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2" name="Text Box 6">
          <a:extLst>
            <a:ext uri="{FF2B5EF4-FFF2-40B4-BE49-F238E27FC236}">
              <a16:creationId xmlns:a16="http://schemas.microsoft.com/office/drawing/2014/main" id="{00000000-0008-0000-0800-0000B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3" name="Text Box 7">
          <a:extLst>
            <a:ext uri="{FF2B5EF4-FFF2-40B4-BE49-F238E27FC236}">
              <a16:creationId xmlns:a16="http://schemas.microsoft.com/office/drawing/2014/main" id="{00000000-0008-0000-0800-0000B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4" name="Text Box 8">
          <a:extLst>
            <a:ext uri="{FF2B5EF4-FFF2-40B4-BE49-F238E27FC236}">
              <a16:creationId xmlns:a16="http://schemas.microsoft.com/office/drawing/2014/main" id="{00000000-0008-0000-0800-0000B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5" name="Text Box 9">
          <a:extLst>
            <a:ext uri="{FF2B5EF4-FFF2-40B4-BE49-F238E27FC236}">
              <a16:creationId xmlns:a16="http://schemas.microsoft.com/office/drawing/2014/main" id="{00000000-0008-0000-0800-0000B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6" name="Text Box 10">
          <a:extLst>
            <a:ext uri="{FF2B5EF4-FFF2-40B4-BE49-F238E27FC236}">
              <a16:creationId xmlns:a16="http://schemas.microsoft.com/office/drawing/2014/main" id="{00000000-0008-0000-0800-0000B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7" name="Text Box 11">
          <a:extLst>
            <a:ext uri="{FF2B5EF4-FFF2-40B4-BE49-F238E27FC236}">
              <a16:creationId xmlns:a16="http://schemas.microsoft.com/office/drawing/2014/main" id="{00000000-0008-0000-0800-0000B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8" name="Text Box 1">
          <a:extLst>
            <a:ext uri="{FF2B5EF4-FFF2-40B4-BE49-F238E27FC236}">
              <a16:creationId xmlns:a16="http://schemas.microsoft.com/office/drawing/2014/main" id="{00000000-0008-0000-0800-0000B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799" name="Text Box 2">
          <a:extLst>
            <a:ext uri="{FF2B5EF4-FFF2-40B4-BE49-F238E27FC236}">
              <a16:creationId xmlns:a16="http://schemas.microsoft.com/office/drawing/2014/main" id="{00000000-0008-0000-0800-0000B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0" name="Text Box 3">
          <a:extLst>
            <a:ext uri="{FF2B5EF4-FFF2-40B4-BE49-F238E27FC236}">
              <a16:creationId xmlns:a16="http://schemas.microsoft.com/office/drawing/2014/main" id="{00000000-0008-0000-0800-0000C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1" name="Text Box 4">
          <a:extLst>
            <a:ext uri="{FF2B5EF4-FFF2-40B4-BE49-F238E27FC236}">
              <a16:creationId xmlns:a16="http://schemas.microsoft.com/office/drawing/2014/main" id="{00000000-0008-0000-0800-0000C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2" name="Text Box 5">
          <a:extLst>
            <a:ext uri="{FF2B5EF4-FFF2-40B4-BE49-F238E27FC236}">
              <a16:creationId xmlns:a16="http://schemas.microsoft.com/office/drawing/2014/main" id="{00000000-0008-0000-0800-0000C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3" name="Text Box 6">
          <a:extLst>
            <a:ext uri="{FF2B5EF4-FFF2-40B4-BE49-F238E27FC236}">
              <a16:creationId xmlns:a16="http://schemas.microsoft.com/office/drawing/2014/main" id="{00000000-0008-0000-0800-0000C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4" name="Text Box 7">
          <a:extLst>
            <a:ext uri="{FF2B5EF4-FFF2-40B4-BE49-F238E27FC236}">
              <a16:creationId xmlns:a16="http://schemas.microsoft.com/office/drawing/2014/main" id="{00000000-0008-0000-0800-0000C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5" name="Text Box 8">
          <a:extLst>
            <a:ext uri="{FF2B5EF4-FFF2-40B4-BE49-F238E27FC236}">
              <a16:creationId xmlns:a16="http://schemas.microsoft.com/office/drawing/2014/main" id="{00000000-0008-0000-0800-0000C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6" name="Text Box 9">
          <a:extLst>
            <a:ext uri="{FF2B5EF4-FFF2-40B4-BE49-F238E27FC236}">
              <a16:creationId xmlns:a16="http://schemas.microsoft.com/office/drawing/2014/main" id="{00000000-0008-0000-0800-0000C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7" name="Text Box 10">
          <a:extLst>
            <a:ext uri="{FF2B5EF4-FFF2-40B4-BE49-F238E27FC236}">
              <a16:creationId xmlns:a16="http://schemas.microsoft.com/office/drawing/2014/main" id="{00000000-0008-0000-0800-0000C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8" name="Text Box 11">
          <a:extLst>
            <a:ext uri="{FF2B5EF4-FFF2-40B4-BE49-F238E27FC236}">
              <a16:creationId xmlns:a16="http://schemas.microsoft.com/office/drawing/2014/main" id="{00000000-0008-0000-0800-0000C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09" name="Text Box 1">
          <a:extLst>
            <a:ext uri="{FF2B5EF4-FFF2-40B4-BE49-F238E27FC236}">
              <a16:creationId xmlns:a16="http://schemas.microsoft.com/office/drawing/2014/main" id="{00000000-0008-0000-0800-0000C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0" name="Text Box 2">
          <a:extLst>
            <a:ext uri="{FF2B5EF4-FFF2-40B4-BE49-F238E27FC236}">
              <a16:creationId xmlns:a16="http://schemas.microsoft.com/office/drawing/2014/main" id="{00000000-0008-0000-0800-0000C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1" name="Text Box 3">
          <a:extLst>
            <a:ext uri="{FF2B5EF4-FFF2-40B4-BE49-F238E27FC236}">
              <a16:creationId xmlns:a16="http://schemas.microsoft.com/office/drawing/2014/main" id="{00000000-0008-0000-0800-0000C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2" name="Text Box 4">
          <a:extLst>
            <a:ext uri="{FF2B5EF4-FFF2-40B4-BE49-F238E27FC236}">
              <a16:creationId xmlns:a16="http://schemas.microsoft.com/office/drawing/2014/main" id="{00000000-0008-0000-0800-0000C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3" name="Text Box 5">
          <a:extLst>
            <a:ext uri="{FF2B5EF4-FFF2-40B4-BE49-F238E27FC236}">
              <a16:creationId xmlns:a16="http://schemas.microsoft.com/office/drawing/2014/main" id="{00000000-0008-0000-0800-0000C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4" name="Text Box 6">
          <a:extLst>
            <a:ext uri="{FF2B5EF4-FFF2-40B4-BE49-F238E27FC236}">
              <a16:creationId xmlns:a16="http://schemas.microsoft.com/office/drawing/2014/main" id="{00000000-0008-0000-0800-0000C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5" name="Text Box 7">
          <a:extLst>
            <a:ext uri="{FF2B5EF4-FFF2-40B4-BE49-F238E27FC236}">
              <a16:creationId xmlns:a16="http://schemas.microsoft.com/office/drawing/2014/main" id="{00000000-0008-0000-0800-0000C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6" name="Text Box 8">
          <a:extLst>
            <a:ext uri="{FF2B5EF4-FFF2-40B4-BE49-F238E27FC236}">
              <a16:creationId xmlns:a16="http://schemas.microsoft.com/office/drawing/2014/main" id="{00000000-0008-0000-0800-0000D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7" name="Text Box 9">
          <a:extLst>
            <a:ext uri="{FF2B5EF4-FFF2-40B4-BE49-F238E27FC236}">
              <a16:creationId xmlns:a16="http://schemas.microsoft.com/office/drawing/2014/main" id="{00000000-0008-0000-0800-0000D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8" name="Text Box 10">
          <a:extLst>
            <a:ext uri="{FF2B5EF4-FFF2-40B4-BE49-F238E27FC236}">
              <a16:creationId xmlns:a16="http://schemas.microsoft.com/office/drawing/2014/main" id="{00000000-0008-0000-0800-0000D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19" name="Text Box 11">
          <a:extLst>
            <a:ext uri="{FF2B5EF4-FFF2-40B4-BE49-F238E27FC236}">
              <a16:creationId xmlns:a16="http://schemas.microsoft.com/office/drawing/2014/main" id="{00000000-0008-0000-0800-0000D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0" name="Text Box 1">
          <a:extLst>
            <a:ext uri="{FF2B5EF4-FFF2-40B4-BE49-F238E27FC236}">
              <a16:creationId xmlns:a16="http://schemas.microsoft.com/office/drawing/2014/main" id="{00000000-0008-0000-0800-0000D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1" name="Text Box 2">
          <a:extLst>
            <a:ext uri="{FF2B5EF4-FFF2-40B4-BE49-F238E27FC236}">
              <a16:creationId xmlns:a16="http://schemas.microsoft.com/office/drawing/2014/main" id="{00000000-0008-0000-0800-0000D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2" name="Text Box 3">
          <a:extLst>
            <a:ext uri="{FF2B5EF4-FFF2-40B4-BE49-F238E27FC236}">
              <a16:creationId xmlns:a16="http://schemas.microsoft.com/office/drawing/2014/main" id="{00000000-0008-0000-0800-0000D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3" name="Text Box 4">
          <a:extLst>
            <a:ext uri="{FF2B5EF4-FFF2-40B4-BE49-F238E27FC236}">
              <a16:creationId xmlns:a16="http://schemas.microsoft.com/office/drawing/2014/main" id="{00000000-0008-0000-0800-0000D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4" name="Text Box 5">
          <a:extLst>
            <a:ext uri="{FF2B5EF4-FFF2-40B4-BE49-F238E27FC236}">
              <a16:creationId xmlns:a16="http://schemas.microsoft.com/office/drawing/2014/main" id="{00000000-0008-0000-0800-0000D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5" name="Text Box 6">
          <a:extLst>
            <a:ext uri="{FF2B5EF4-FFF2-40B4-BE49-F238E27FC236}">
              <a16:creationId xmlns:a16="http://schemas.microsoft.com/office/drawing/2014/main" id="{00000000-0008-0000-0800-0000D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6" name="Text Box 7">
          <a:extLst>
            <a:ext uri="{FF2B5EF4-FFF2-40B4-BE49-F238E27FC236}">
              <a16:creationId xmlns:a16="http://schemas.microsoft.com/office/drawing/2014/main" id="{00000000-0008-0000-0800-0000D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7" name="Text Box 8">
          <a:extLst>
            <a:ext uri="{FF2B5EF4-FFF2-40B4-BE49-F238E27FC236}">
              <a16:creationId xmlns:a16="http://schemas.microsoft.com/office/drawing/2014/main" id="{00000000-0008-0000-0800-0000D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8" name="Text Box 9">
          <a:extLst>
            <a:ext uri="{FF2B5EF4-FFF2-40B4-BE49-F238E27FC236}">
              <a16:creationId xmlns:a16="http://schemas.microsoft.com/office/drawing/2014/main" id="{00000000-0008-0000-0800-0000D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29" name="Text Box 10">
          <a:extLst>
            <a:ext uri="{FF2B5EF4-FFF2-40B4-BE49-F238E27FC236}">
              <a16:creationId xmlns:a16="http://schemas.microsoft.com/office/drawing/2014/main" id="{00000000-0008-0000-0800-0000D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0" name="Text Box 11">
          <a:extLst>
            <a:ext uri="{FF2B5EF4-FFF2-40B4-BE49-F238E27FC236}">
              <a16:creationId xmlns:a16="http://schemas.microsoft.com/office/drawing/2014/main" id="{00000000-0008-0000-0800-0000D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1" name="Text Box 1">
          <a:extLst>
            <a:ext uri="{FF2B5EF4-FFF2-40B4-BE49-F238E27FC236}">
              <a16:creationId xmlns:a16="http://schemas.microsoft.com/office/drawing/2014/main" id="{00000000-0008-0000-0800-0000D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2" name="Text Box 2">
          <a:extLst>
            <a:ext uri="{FF2B5EF4-FFF2-40B4-BE49-F238E27FC236}">
              <a16:creationId xmlns:a16="http://schemas.microsoft.com/office/drawing/2014/main" id="{00000000-0008-0000-0800-0000E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3" name="Text Box 3">
          <a:extLst>
            <a:ext uri="{FF2B5EF4-FFF2-40B4-BE49-F238E27FC236}">
              <a16:creationId xmlns:a16="http://schemas.microsoft.com/office/drawing/2014/main" id="{00000000-0008-0000-0800-0000E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4" name="Text Box 4">
          <a:extLst>
            <a:ext uri="{FF2B5EF4-FFF2-40B4-BE49-F238E27FC236}">
              <a16:creationId xmlns:a16="http://schemas.microsoft.com/office/drawing/2014/main" id="{00000000-0008-0000-0800-0000E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5" name="Text Box 5">
          <a:extLst>
            <a:ext uri="{FF2B5EF4-FFF2-40B4-BE49-F238E27FC236}">
              <a16:creationId xmlns:a16="http://schemas.microsoft.com/office/drawing/2014/main" id="{00000000-0008-0000-0800-0000E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6" name="Text Box 6">
          <a:extLst>
            <a:ext uri="{FF2B5EF4-FFF2-40B4-BE49-F238E27FC236}">
              <a16:creationId xmlns:a16="http://schemas.microsoft.com/office/drawing/2014/main" id="{00000000-0008-0000-0800-0000E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7" name="Text Box 7">
          <a:extLst>
            <a:ext uri="{FF2B5EF4-FFF2-40B4-BE49-F238E27FC236}">
              <a16:creationId xmlns:a16="http://schemas.microsoft.com/office/drawing/2014/main" id="{00000000-0008-0000-0800-0000E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8" name="Text Box 8">
          <a:extLst>
            <a:ext uri="{FF2B5EF4-FFF2-40B4-BE49-F238E27FC236}">
              <a16:creationId xmlns:a16="http://schemas.microsoft.com/office/drawing/2014/main" id="{00000000-0008-0000-0800-0000E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39" name="Text Box 9">
          <a:extLst>
            <a:ext uri="{FF2B5EF4-FFF2-40B4-BE49-F238E27FC236}">
              <a16:creationId xmlns:a16="http://schemas.microsoft.com/office/drawing/2014/main" id="{00000000-0008-0000-0800-0000E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0" name="Text Box 10">
          <a:extLst>
            <a:ext uri="{FF2B5EF4-FFF2-40B4-BE49-F238E27FC236}">
              <a16:creationId xmlns:a16="http://schemas.microsoft.com/office/drawing/2014/main" id="{00000000-0008-0000-0800-0000E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1" name="Text Box 11">
          <a:extLst>
            <a:ext uri="{FF2B5EF4-FFF2-40B4-BE49-F238E27FC236}">
              <a16:creationId xmlns:a16="http://schemas.microsoft.com/office/drawing/2014/main" id="{00000000-0008-0000-0800-0000E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2" name="Text Box 1">
          <a:extLst>
            <a:ext uri="{FF2B5EF4-FFF2-40B4-BE49-F238E27FC236}">
              <a16:creationId xmlns:a16="http://schemas.microsoft.com/office/drawing/2014/main" id="{00000000-0008-0000-0800-0000E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3" name="Text Box 2">
          <a:extLst>
            <a:ext uri="{FF2B5EF4-FFF2-40B4-BE49-F238E27FC236}">
              <a16:creationId xmlns:a16="http://schemas.microsoft.com/office/drawing/2014/main" id="{00000000-0008-0000-0800-0000E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4" name="Text Box 3">
          <a:extLst>
            <a:ext uri="{FF2B5EF4-FFF2-40B4-BE49-F238E27FC236}">
              <a16:creationId xmlns:a16="http://schemas.microsoft.com/office/drawing/2014/main" id="{00000000-0008-0000-0800-0000E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5" name="Text Box 4">
          <a:extLst>
            <a:ext uri="{FF2B5EF4-FFF2-40B4-BE49-F238E27FC236}">
              <a16:creationId xmlns:a16="http://schemas.microsoft.com/office/drawing/2014/main" id="{00000000-0008-0000-0800-0000E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6" name="Text Box 5">
          <a:extLst>
            <a:ext uri="{FF2B5EF4-FFF2-40B4-BE49-F238E27FC236}">
              <a16:creationId xmlns:a16="http://schemas.microsoft.com/office/drawing/2014/main" id="{00000000-0008-0000-0800-0000E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7" name="Text Box 6">
          <a:extLst>
            <a:ext uri="{FF2B5EF4-FFF2-40B4-BE49-F238E27FC236}">
              <a16:creationId xmlns:a16="http://schemas.microsoft.com/office/drawing/2014/main" id="{00000000-0008-0000-0800-0000E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8" name="Text Box 7">
          <a:extLst>
            <a:ext uri="{FF2B5EF4-FFF2-40B4-BE49-F238E27FC236}">
              <a16:creationId xmlns:a16="http://schemas.microsoft.com/office/drawing/2014/main" id="{00000000-0008-0000-0800-0000F0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49" name="Text Box 8">
          <a:extLst>
            <a:ext uri="{FF2B5EF4-FFF2-40B4-BE49-F238E27FC236}">
              <a16:creationId xmlns:a16="http://schemas.microsoft.com/office/drawing/2014/main" id="{00000000-0008-0000-0800-0000F1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0" name="Text Box 9">
          <a:extLst>
            <a:ext uri="{FF2B5EF4-FFF2-40B4-BE49-F238E27FC236}">
              <a16:creationId xmlns:a16="http://schemas.microsoft.com/office/drawing/2014/main" id="{00000000-0008-0000-0800-0000F2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1" name="Text Box 10">
          <a:extLst>
            <a:ext uri="{FF2B5EF4-FFF2-40B4-BE49-F238E27FC236}">
              <a16:creationId xmlns:a16="http://schemas.microsoft.com/office/drawing/2014/main" id="{00000000-0008-0000-0800-0000F3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2" name="Text Box 11">
          <a:extLst>
            <a:ext uri="{FF2B5EF4-FFF2-40B4-BE49-F238E27FC236}">
              <a16:creationId xmlns:a16="http://schemas.microsoft.com/office/drawing/2014/main" id="{00000000-0008-0000-0800-0000F4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3" name="Text Box 1">
          <a:extLst>
            <a:ext uri="{FF2B5EF4-FFF2-40B4-BE49-F238E27FC236}">
              <a16:creationId xmlns:a16="http://schemas.microsoft.com/office/drawing/2014/main" id="{00000000-0008-0000-0800-0000F5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4" name="Text Box 2">
          <a:extLst>
            <a:ext uri="{FF2B5EF4-FFF2-40B4-BE49-F238E27FC236}">
              <a16:creationId xmlns:a16="http://schemas.microsoft.com/office/drawing/2014/main" id="{00000000-0008-0000-0800-0000F6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5" name="Text Box 3">
          <a:extLst>
            <a:ext uri="{FF2B5EF4-FFF2-40B4-BE49-F238E27FC236}">
              <a16:creationId xmlns:a16="http://schemas.microsoft.com/office/drawing/2014/main" id="{00000000-0008-0000-0800-0000F7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6" name="Text Box 4">
          <a:extLst>
            <a:ext uri="{FF2B5EF4-FFF2-40B4-BE49-F238E27FC236}">
              <a16:creationId xmlns:a16="http://schemas.microsoft.com/office/drawing/2014/main" id="{00000000-0008-0000-0800-0000F8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7" name="Text Box 5">
          <a:extLst>
            <a:ext uri="{FF2B5EF4-FFF2-40B4-BE49-F238E27FC236}">
              <a16:creationId xmlns:a16="http://schemas.microsoft.com/office/drawing/2014/main" id="{00000000-0008-0000-0800-0000F9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8" name="Text Box 6">
          <a:extLst>
            <a:ext uri="{FF2B5EF4-FFF2-40B4-BE49-F238E27FC236}">
              <a16:creationId xmlns:a16="http://schemas.microsoft.com/office/drawing/2014/main" id="{00000000-0008-0000-0800-0000FA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59" name="Text Box 7">
          <a:extLst>
            <a:ext uri="{FF2B5EF4-FFF2-40B4-BE49-F238E27FC236}">
              <a16:creationId xmlns:a16="http://schemas.microsoft.com/office/drawing/2014/main" id="{00000000-0008-0000-0800-0000FB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60" name="Text Box 8">
          <a:extLst>
            <a:ext uri="{FF2B5EF4-FFF2-40B4-BE49-F238E27FC236}">
              <a16:creationId xmlns:a16="http://schemas.microsoft.com/office/drawing/2014/main" id="{00000000-0008-0000-0800-0000FC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61" name="Text Box 9">
          <a:extLst>
            <a:ext uri="{FF2B5EF4-FFF2-40B4-BE49-F238E27FC236}">
              <a16:creationId xmlns:a16="http://schemas.microsoft.com/office/drawing/2014/main" id="{00000000-0008-0000-0800-0000FD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62" name="Text Box 10">
          <a:extLst>
            <a:ext uri="{FF2B5EF4-FFF2-40B4-BE49-F238E27FC236}">
              <a16:creationId xmlns:a16="http://schemas.microsoft.com/office/drawing/2014/main" id="{00000000-0008-0000-0800-0000FE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863" name="Text Box 11">
          <a:extLst>
            <a:ext uri="{FF2B5EF4-FFF2-40B4-BE49-F238E27FC236}">
              <a16:creationId xmlns:a16="http://schemas.microsoft.com/office/drawing/2014/main" id="{00000000-0008-0000-0800-0000FF12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4864" name="Text Box 1">
          <a:extLst>
            <a:ext uri="{FF2B5EF4-FFF2-40B4-BE49-F238E27FC236}">
              <a16:creationId xmlns:a16="http://schemas.microsoft.com/office/drawing/2014/main" id="{00000000-0008-0000-0800-00000013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4865" name="Text Box 2">
          <a:extLst>
            <a:ext uri="{FF2B5EF4-FFF2-40B4-BE49-F238E27FC236}">
              <a16:creationId xmlns:a16="http://schemas.microsoft.com/office/drawing/2014/main" id="{00000000-0008-0000-0800-00000113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4866" name="Text Box 3">
          <a:extLst>
            <a:ext uri="{FF2B5EF4-FFF2-40B4-BE49-F238E27FC236}">
              <a16:creationId xmlns:a16="http://schemas.microsoft.com/office/drawing/2014/main" id="{00000000-0008-0000-0800-00000213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4867" name="Text Box 4">
          <a:extLst>
            <a:ext uri="{FF2B5EF4-FFF2-40B4-BE49-F238E27FC236}">
              <a16:creationId xmlns:a16="http://schemas.microsoft.com/office/drawing/2014/main" id="{00000000-0008-0000-0800-00000313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68" name="Text Box 49">
          <a:extLst>
            <a:ext uri="{FF2B5EF4-FFF2-40B4-BE49-F238E27FC236}">
              <a16:creationId xmlns:a16="http://schemas.microsoft.com/office/drawing/2014/main" id="{00000000-0008-0000-0800-000004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69" name="Text Box 50">
          <a:extLst>
            <a:ext uri="{FF2B5EF4-FFF2-40B4-BE49-F238E27FC236}">
              <a16:creationId xmlns:a16="http://schemas.microsoft.com/office/drawing/2014/main" id="{00000000-0008-0000-0800-000005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0" name="Text Box 51">
          <a:extLst>
            <a:ext uri="{FF2B5EF4-FFF2-40B4-BE49-F238E27FC236}">
              <a16:creationId xmlns:a16="http://schemas.microsoft.com/office/drawing/2014/main" id="{00000000-0008-0000-0800-000006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1" name="Text Box 52">
          <a:extLst>
            <a:ext uri="{FF2B5EF4-FFF2-40B4-BE49-F238E27FC236}">
              <a16:creationId xmlns:a16="http://schemas.microsoft.com/office/drawing/2014/main" id="{00000000-0008-0000-0800-000007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2" name="Text Box 53">
          <a:extLst>
            <a:ext uri="{FF2B5EF4-FFF2-40B4-BE49-F238E27FC236}">
              <a16:creationId xmlns:a16="http://schemas.microsoft.com/office/drawing/2014/main" id="{00000000-0008-0000-0800-000008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3" name="Text Box 54">
          <a:extLst>
            <a:ext uri="{FF2B5EF4-FFF2-40B4-BE49-F238E27FC236}">
              <a16:creationId xmlns:a16="http://schemas.microsoft.com/office/drawing/2014/main" id="{00000000-0008-0000-0800-000009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4" name="Text Box 55">
          <a:extLst>
            <a:ext uri="{FF2B5EF4-FFF2-40B4-BE49-F238E27FC236}">
              <a16:creationId xmlns:a16="http://schemas.microsoft.com/office/drawing/2014/main" id="{00000000-0008-0000-0800-00000A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5" name="Text Box 56">
          <a:extLst>
            <a:ext uri="{FF2B5EF4-FFF2-40B4-BE49-F238E27FC236}">
              <a16:creationId xmlns:a16="http://schemas.microsoft.com/office/drawing/2014/main" id="{00000000-0008-0000-0800-00000B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6" name="Text Box 57">
          <a:extLst>
            <a:ext uri="{FF2B5EF4-FFF2-40B4-BE49-F238E27FC236}">
              <a16:creationId xmlns:a16="http://schemas.microsoft.com/office/drawing/2014/main" id="{00000000-0008-0000-0800-00000C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7" name="Text Box 58">
          <a:extLst>
            <a:ext uri="{FF2B5EF4-FFF2-40B4-BE49-F238E27FC236}">
              <a16:creationId xmlns:a16="http://schemas.microsoft.com/office/drawing/2014/main" id="{00000000-0008-0000-0800-00000D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4878" name="Text Box 59">
          <a:extLst>
            <a:ext uri="{FF2B5EF4-FFF2-40B4-BE49-F238E27FC236}">
              <a16:creationId xmlns:a16="http://schemas.microsoft.com/office/drawing/2014/main" id="{00000000-0008-0000-0800-00000E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79" name="Text Box 1">
          <a:extLst>
            <a:ext uri="{FF2B5EF4-FFF2-40B4-BE49-F238E27FC236}">
              <a16:creationId xmlns:a16="http://schemas.microsoft.com/office/drawing/2014/main" id="{00000000-0008-0000-0800-00000F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0" name="Text Box 2">
          <a:extLst>
            <a:ext uri="{FF2B5EF4-FFF2-40B4-BE49-F238E27FC236}">
              <a16:creationId xmlns:a16="http://schemas.microsoft.com/office/drawing/2014/main" id="{00000000-0008-0000-0800-000010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1" name="Text Box 3">
          <a:extLst>
            <a:ext uri="{FF2B5EF4-FFF2-40B4-BE49-F238E27FC236}">
              <a16:creationId xmlns:a16="http://schemas.microsoft.com/office/drawing/2014/main" id="{00000000-0008-0000-0800-000011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2" name="Text Box 4">
          <a:extLst>
            <a:ext uri="{FF2B5EF4-FFF2-40B4-BE49-F238E27FC236}">
              <a16:creationId xmlns:a16="http://schemas.microsoft.com/office/drawing/2014/main" id="{00000000-0008-0000-0800-000012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3" name="Text Box 5">
          <a:extLst>
            <a:ext uri="{FF2B5EF4-FFF2-40B4-BE49-F238E27FC236}">
              <a16:creationId xmlns:a16="http://schemas.microsoft.com/office/drawing/2014/main" id="{00000000-0008-0000-0800-000013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4" name="Text Box 6">
          <a:extLst>
            <a:ext uri="{FF2B5EF4-FFF2-40B4-BE49-F238E27FC236}">
              <a16:creationId xmlns:a16="http://schemas.microsoft.com/office/drawing/2014/main" id="{00000000-0008-0000-0800-000014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5" name="Text Box 7">
          <a:extLst>
            <a:ext uri="{FF2B5EF4-FFF2-40B4-BE49-F238E27FC236}">
              <a16:creationId xmlns:a16="http://schemas.microsoft.com/office/drawing/2014/main" id="{00000000-0008-0000-0800-000015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6" name="Text Box 8">
          <a:extLst>
            <a:ext uri="{FF2B5EF4-FFF2-40B4-BE49-F238E27FC236}">
              <a16:creationId xmlns:a16="http://schemas.microsoft.com/office/drawing/2014/main" id="{00000000-0008-0000-0800-000016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7" name="Text Box 9">
          <a:extLst>
            <a:ext uri="{FF2B5EF4-FFF2-40B4-BE49-F238E27FC236}">
              <a16:creationId xmlns:a16="http://schemas.microsoft.com/office/drawing/2014/main" id="{00000000-0008-0000-0800-000017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8" name="Text Box 10">
          <a:extLst>
            <a:ext uri="{FF2B5EF4-FFF2-40B4-BE49-F238E27FC236}">
              <a16:creationId xmlns:a16="http://schemas.microsoft.com/office/drawing/2014/main" id="{00000000-0008-0000-0800-000018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89" name="Text Box 11">
          <a:extLst>
            <a:ext uri="{FF2B5EF4-FFF2-40B4-BE49-F238E27FC236}">
              <a16:creationId xmlns:a16="http://schemas.microsoft.com/office/drawing/2014/main" id="{00000000-0008-0000-0800-000019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0" name="Text Box 1">
          <a:extLst>
            <a:ext uri="{FF2B5EF4-FFF2-40B4-BE49-F238E27FC236}">
              <a16:creationId xmlns:a16="http://schemas.microsoft.com/office/drawing/2014/main" id="{00000000-0008-0000-0800-00001A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1" name="Text Box 2">
          <a:extLst>
            <a:ext uri="{FF2B5EF4-FFF2-40B4-BE49-F238E27FC236}">
              <a16:creationId xmlns:a16="http://schemas.microsoft.com/office/drawing/2014/main" id="{00000000-0008-0000-0800-00001B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2" name="Text Box 3">
          <a:extLst>
            <a:ext uri="{FF2B5EF4-FFF2-40B4-BE49-F238E27FC236}">
              <a16:creationId xmlns:a16="http://schemas.microsoft.com/office/drawing/2014/main" id="{00000000-0008-0000-0800-00001C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3" name="Text Box 4">
          <a:extLst>
            <a:ext uri="{FF2B5EF4-FFF2-40B4-BE49-F238E27FC236}">
              <a16:creationId xmlns:a16="http://schemas.microsoft.com/office/drawing/2014/main" id="{00000000-0008-0000-0800-00001D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4" name="Text Box 5">
          <a:extLst>
            <a:ext uri="{FF2B5EF4-FFF2-40B4-BE49-F238E27FC236}">
              <a16:creationId xmlns:a16="http://schemas.microsoft.com/office/drawing/2014/main" id="{00000000-0008-0000-0800-00001E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5" name="Text Box 6">
          <a:extLst>
            <a:ext uri="{FF2B5EF4-FFF2-40B4-BE49-F238E27FC236}">
              <a16:creationId xmlns:a16="http://schemas.microsoft.com/office/drawing/2014/main" id="{00000000-0008-0000-0800-00001F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6" name="Text Box 7">
          <a:extLst>
            <a:ext uri="{FF2B5EF4-FFF2-40B4-BE49-F238E27FC236}">
              <a16:creationId xmlns:a16="http://schemas.microsoft.com/office/drawing/2014/main" id="{00000000-0008-0000-0800-000020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7" name="Text Box 8">
          <a:extLst>
            <a:ext uri="{FF2B5EF4-FFF2-40B4-BE49-F238E27FC236}">
              <a16:creationId xmlns:a16="http://schemas.microsoft.com/office/drawing/2014/main" id="{00000000-0008-0000-0800-000021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8" name="Text Box 9">
          <a:extLst>
            <a:ext uri="{FF2B5EF4-FFF2-40B4-BE49-F238E27FC236}">
              <a16:creationId xmlns:a16="http://schemas.microsoft.com/office/drawing/2014/main" id="{00000000-0008-0000-0800-000022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899" name="Text Box 10">
          <a:extLst>
            <a:ext uri="{FF2B5EF4-FFF2-40B4-BE49-F238E27FC236}">
              <a16:creationId xmlns:a16="http://schemas.microsoft.com/office/drawing/2014/main" id="{00000000-0008-0000-0800-000023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0" name="Text Box 11">
          <a:extLst>
            <a:ext uri="{FF2B5EF4-FFF2-40B4-BE49-F238E27FC236}">
              <a16:creationId xmlns:a16="http://schemas.microsoft.com/office/drawing/2014/main" id="{00000000-0008-0000-0800-000024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1" name="Text Box 1">
          <a:extLst>
            <a:ext uri="{FF2B5EF4-FFF2-40B4-BE49-F238E27FC236}">
              <a16:creationId xmlns:a16="http://schemas.microsoft.com/office/drawing/2014/main" id="{00000000-0008-0000-0800-000025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2" name="Text Box 2">
          <a:extLst>
            <a:ext uri="{FF2B5EF4-FFF2-40B4-BE49-F238E27FC236}">
              <a16:creationId xmlns:a16="http://schemas.microsoft.com/office/drawing/2014/main" id="{00000000-0008-0000-0800-000026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3" name="Text Box 3">
          <a:extLst>
            <a:ext uri="{FF2B5EF4-FFF2-40B4-BE49-F238E27FC236}">
              <a16:creationId xmlns:a16="http://schemas.microsoft.com/office/drawing/2014/main" id="{00000000-0008-0000-0800-000027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4" name="Text Box 4">
          <a:extLst>
            <a:ext uri="{FF2B5EF4-FFF2-40B4-BE49-F238E27FC236}">
              <a16:creationId xmlns:a16="http://schemas.microsoft.com/office/drawing/2014/main" id="{00000000-0008-0000-0800-000028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5" name="Text Box 5">
          <a:extLst>
            <a:ext uri="{FF2B5EF4-FFF2-40B4-BE49-F238E27FC236}">
              <a16:creationId xmlns:a16="http://schemas.microsoft.com/office/drawing/2014/main" id="{00000000-0008-0000-0800-000029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6" name="Text Box 6">
          <a:extLst>
            <a:ext uri="{FF2B5EF4-FFF2-40B4-BE49-F238E27FC236}">
              <a16:creationId xmlns:a16="http://schemas.microsoft.com/office/drawing/2014/main" id="{00000000-0008-0000-0800-00002A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7" name="Text Box 7">
          <a:extLst>
            <a:ext uri="{FF2B5EF4-FFF2-40B4-BE49-F238E27FC236}">
              <a16:creationId xmlns:a16="http://schemas.microsoft.com/office/drawing/2014/main" id="{00000000-0008-0000-0800-00002B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8" name="Text Box 8">
          <a:extLst>
            <a:ext uri="{FF2B5EF4-FFF2-40B4-BE49-F238E27FC236}">
              <a16:creationId xmlns:a16="http://schemas.microsoft.com/office/drawing/2014/main" id="{00000000-0008-0000-0800-00002C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09" name="Text Box 9">
          <a:extLst>
            <a:ext uri="{FF2B5EF4-FFF2-40B4-BE49-F238E27FC236}">
              <a16:creationId xmlns:a16="http://schemas.microsoft.com/office/drawing/2014/main" id="{00000000-0008-0000-0800-00002D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4910" name="Text Box 10">
          <a:extLst>
            <a:ext uri="{FF2B5EF4-FFF2-40B4-BE49-F238E27FC236}">
              <a16:creationId xmlns:a16="http://schemas.microsoft.com/office/drawing/2014/main" id="{00000000-0008-0000-0800-00002E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1" name="Text Box 1">
          <a:extLst>
            <a:ext uri="{FF2B5EF4-FFF2-40B4-BE49-F238E27FC236}">
              <a16:creationId xmlns:a16="http://schemas.microsoft.com/office/drawing/2014/main" id="{00000000-0008-0000-0800-00002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2" name="Text Box 2">
          <a:extLst>
            <a:ext uri="{FF2B5EF4-FFF2-40B4-BE49-F238E27FC236}">
              <a16:creationId xmlns:a16="http://schemas.microsoft.com/office/drawing/2014/main" id="{00000000-0008-0000-0800-00003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3" name="Text Box 3">
          <a:extLst>
            <a:ext uri="{FF2B5EF4-FFF2-40B4-BE49-F238E27FC236}">
              <a16:creationId xmlns:a16="http://schemas.microsoft.com/office/drawing/2014/main" id="{00000000-0008-0000-0800-00003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4" name="Text Box 4">
          <a:extLst>
            <a:ext uri="{FF2B5EF4-FFF2-40B4-BE49-F238E27FC236}">
              <a16:creationId xmlns:a16="http://schemas.microsoft.com/office/drawing/2014/main" id="{00000000-0008-0000-0800-00003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5" name="Text Box 5">
          <a:extLst>
            <a:ext uri="{FF2B5EF4-FFF2-40B4-BE49-F238E27FC236}">
              <a16:creationId xmlns:a16="http://schemas.microsoft.com/office/drawing/2014/main" id="{00000000-0008-0000-0800-00003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6" name="Text Box 6">
          <a:extLst>
            <a:ext uri="{FF2B5EF4-FFF2-40B4-BE49-F238E27FC236}">
              <a16:creationId xmlns:a16="http://schemas.microsoft.com/office/drawing/2014/main" id="{00000000-0008-0000-0800-00003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7" name="Text Box 7">
          <a:extLst>
            <a:ext uri="{FF2B5EF4-FFF2-40B4-BE49-F238E27FC236}">
              <a16:creationId xmlns:a16="http://schemas.microsoft.com/office/drawing/2014/main" id="{00000000-0008-0000-0800-00003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8" name="Text Box 8">
          <a:extLst>
            <a:ext uri="{FF2B5EF4-FFF2-40B4-BE49-F238E27FC236}">
              <a16:creationId xmlns:a16="http://schemas.microsoft.com/office/drawing/2014/main" id="{00000000-0008-0000-0800-00003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19" name="Text Box 9">
          <a:extLst>
            <a:ext uri="{FF2B5EF4-FFF2-40B4-BE49-F238E27FC236}">
              <a16:creationId xmlns:a16="http://schemas.microsoft.com/office/drawing/2014/main" id="{00000000-0008-0000-0800-00003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0" name="Text Box 10">
          <a:extLst>
            <a:ext uri="{FF2B5EF4-FFF2-40B4-BE49-F238E27FC236}">
              <a16:creationId xmlns:a16="http://schemas.microsoft.com/office/drawing/2014/main" id="{00000000-0008-0000-0800-00003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1" name="Text Box 11">
          <a:extLst>
            <a:ext uri="{FF2B5EF4-FFF2-40B4-BE49-F238E27FC236}">
              <a16:creationId xmlns:a16="http://schemas.microsoft.com/office/drawing/2014/main" id="{00000000-0008-0000-0800-00003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2" name="Text Box 1">
          <a:extLst>
            <a:ext uri="{FF2B5EF4-FFF2-40B4-BE49-F238E27FC236}">
              <a16:creationId xmlns:a16="http://schemas.microsoft.com/office/drawing/2014/main" id="{00000000-0008-0000-0800-00003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3" name="Text Box 2">
          <a:extLst>
            <a:ext uri="{FF2B5EF4-FFF2-40B4-BE49-F238E27FC236}">
              <a16:creationId xmlns:a16="http://schemas.microsoft.com/office/drawing/2014/main" id="{00000000-0008-0000-0800-00003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4" name="Text Box 3">
          <a:extLst>
            <a:ext uri="{FF2B5EF4-FFF2-40B4-BE49-F238E27FC236}">
              <a16:creationId xmlns:a16="http://schemas.microsoft.com/office/drawing/2014/main" id="{00000000-0008-0000-0800-00003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5" name="Text Box 4">
          <a:extLst>
            <a:ext uri="{FF2B5EF4-FFF2-40B4-BE49-F238E27FC236}">
              <a16:creationId xmlns:a16="http://schemas.microsoft.com/office/drawing/2014/main" id="{00000000-0008-0000-0800-00003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6" name="Text Box 5">
          <a:extLst>
            <a:ext uri="{FF2B5EF4-FFF2-40B4-BE49-F238E27FC236}">
              <a16:creationId xmlns:a16="http://schemas.microsoft.com/office/drawing/2014/main" id="{00000000-0008-0000-0800-00003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7" name="Text Box 6">
          <a:extLst>
            <a:ext uri="{FF2B5EF4-FFF2-40B4-BE49-F238E27FC236}">
              <a16:creationId xmlns:a16="http://schemas.microsoft.com/office/drawing/2014/main" id="{00000000-0008-0000-0800-00003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8" name="Text Box 7">
          <a:extLst>
            <a:ext uri="{FF2B5EF4-FFF2-40B4-BE49-F238E27FC236}">
              <a16:creationId xmlns:a16="http://schemas.microsoft.com/office/drawing/2014/main" id="{00000000-0008-0000-0800-00004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29" name="Text Box 8">
          <a:extLst>
            <a:ext uri="{FF2B5EF4-FFF2-40B4-BE49-F238E27FC236}">
              <a16:creationId xmlns:a16="http://schemas.microsoft.com/office/drawing/2014/main" id="{00000000-0008-0000-0800-00004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0" name="Text Box 9">
          <a:extLst>
            <a:ext uri="{FF2B5EF4-FFF2-40B4-BE49-F238E27FC236}">
              <a16:creationId xmlns:a16="http://schemas.microsoft.com/office/drawing/2014/main" id="{00000000-0008-0000-0800-00004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1" name="Text Box 10">
          <a:extLst>
            <a:ext uri="{FF2B5EF4-FFF2-40B4-BE49-F238E27FC236}">
              <a16:creationId xmlns:a16="http://schemas.microsoft.com/office/drawing/2014/main" id="{00000000-0008-0000-0800-00004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2" name="Text Box 11">
          <a:extLst>
            <a:ext uri="{FF2B5EF4-FFF2-40B4-BE49-F238E27FC236}">
              <a16:creationId xmlns:a16="http://schemas.microsoft.com/office/drawing/2014/main" id="{00000000-0008-0000-0800-00004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3" name="Text Box 1">
          <a:extLst>
            <a:ext uri="{FF2B5EF4-FFF2-40B4-BE49-F238E27FC236}">
              <a16:creationId xmlns:a16="http://schemas.microsoft.com/office/drawing/2014/main" id="{00000000-0008-0000-0800-00004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4" name="Text Box 2">
          <a:extLst>
            <a:ext uri="{FF2B5EF4-FFF2-40B4-BE49-F238E27FC236}">
              <a16:creationId xmlns:a16="http://schemas.microsoft.com/office/drawing/2014/main" id="{00000000-0008-0000-0800-00004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5" name="Text Box 3">
          <a:extLst>
            <a:ext uri="{FF2B5EF4-FFF2-40B4-BE49-F238E27FC236}">
              <a16:creationId xmlns:a16="http://schemas.microsoft.com/office/drawing/2014/main" id="{00000000-0008-0000-0800-00004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6" name="Text Box 4">
          <a:extLst>
            <a:ext uri="{FF2B5EF4-FFF2-40B4-BE49-F238E27FC236}">
              <a16:creationId xmlns:a16="http://schemas.microsoft.com/office/drawing/2014/main" id="{00000000-0008-0000-0800-00004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7" name="Text Box 5">
          <a:extLst>
            <a:ext uri="{FF2B5EF4-FFF2-40B4-BE49-F238E27FC236}">
              <a16:creationId xmlns:a16="http://schemas.microsoft.com/office/drawing/2014/main" id="{00000000-0008-0000-0800-00004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8" name="Text Box 6">
          <a:extLst>
            <a:ext uri="{FF2B5EF4-FFF2-40B4-BE49-F238E27FC236}">
              <a16:creationId xmlns:a16="http://schemas.microsoft.com/office/drawing/2014/main" id="{00000000-0008-0000-0800-00004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39" name="Text Box 7">
          <a:extLst>
            <a:ext uri="{FF2B5EF4-FFF2-40B4-BE49-F238E27FC236}">
              <a16:creationId xmlns:a16="http://schemas.microsoft.com/office/drawing/2014/main" id="{00000000-0008-0000-0800-00004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0" name="Text Box 8">
          <a:extLst>
            <a:ext uri="{FF2B5EF4-FFF2-40B4-BE49-F238E27FC236}">
              <a16:creationId xmlns:a16="http://schemas.microsoft.com/office/drawing/2014/main" id="{00000000-0008-0000-0800-00004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1" name="Text Box 9">
          <a:extLst>
            <a:ext uri="{FF2B5EF4-FFF2-40B4-BE49-F238E27FC236}">
              <a16:creationId xmlns:a16="http://schemas.microsoft.com/office/drawing/2014/main" id="{00000000-0008-0000-0800-00004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2" name="Text Box 10">
          <a:extLst>
            <a:ext uri="{FF2B5EF4-FFF2-40B4-BE49-F238E27FC236}">
              <a16:creationId xmlns:a16="http://schemas.microsoft.com/office/drawing/2014/main" id="{00000000-0008-0000-0800-00004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3" name="Text Box 11">
          <a:extLst>
            <a:ext uri="{FF2B5EF4-FFF2-40B4-BE49-F238E27FC236}">
              <a16:creationId xmlns:a16="http://schemas.microsoft.com/office/drawing/2014/main" id="{00000000-0008-0000-0800-00004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4" name="Text Box 1">
          <a:extLst>
            <a:ext uri="{FF2B5EF4-FFF2-40B4-BE49-F238E27FC236}">
              <a16:creationId xmlns:a16="http://schemas.microsoft.com/office/drawing/2014/main" id="{00000000-0008-0000-0800-00005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5" name="Text Box 2">
          <a:extLst>
            <a:ext uri="{FF2B5EF4-FFF2-40B4-BE49-F238E27FC236}">
              <a16:creationId xmlns:a16="http://schemas.microsoft.com/office/drawing/2014/main" id="{00000000-0008-0000-0800-00005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6" name="Text Box 3">
          <a:extLst>
            <a:ext uri="{FF2B5EF4-FFF2-40B4-BE49-F238E27FC236}">
              <a16:creationId xmlns:a16="http://schemas.microsoft.com/office/drawing/2014/main" id="{00000000-0008-0000-0800-00005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7" name="Text Box 4">
          <a:extLst>
            <a:ext uri="{FF2B5EF4-FFF2-40B4-BE49-F238E27FC236}">
              <a16:creationId xmlns:a16="http://schemas.microsoft.com/office/drawing/2014/main" id="{00000000-0008-0000-0800-00005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8" name="Text Box 5">
          <a:extLst>
            <a:ext uri="{FF2B5EF4-FFF2-40B4-BE49-F238E27FC236}">
              <a16:creationId xmlns:a16="http://schemas.microsoft.com/office/drawing/2014/main" id="{00000000-0008-0000-0800-00005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49" name="Text Box 6">
          <a:extLst>
            <a:ext uri="{FF2B5EF4-FFF2-40B4-BE49-F238E27FC236}">
              <a16:creationId xmlns:a16="http://schemas.microsoft.com/office/drawing/2014/main" id="{00000000-0008-0000-0800-00005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0" name="Text Box 7">
          <a:extLst>
            <a:ext uri="{FF2B5EF4-FFF2-40B4-BE49-F238E27FC236}">
              <a16:creationId xmlns:a16="http://schemas.microsoft.com/office/drawing/2014/main" id="{00000000-0008-0000-0800-00005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1" name="Text Box 8">
          <a:extLst>
            <a:ext uri="{FF2B5EF4-FFF2-40B4-BE49-F238E27FC236}">
              <a16:creationId xmlns:a16="http://schemas.microsoft.com/office/drawing/2014/main" id="{00000000-0008-0000-0800-00005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2" name="Text Box 9">
          <a:extLst>
            <a:ext uri="{FF2B5EF4-FFF2-40B4-BE49-F238E27FC236}">
              <a16:creationId xmlns:a16="http://schemas.microsoft.com/office/drawing/2014/main" id="{00000000-0008-0000-0800-00005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3" name="Text Box 10">
          <a:extLst>
            <a:ext uri="{FF2B5EF4-FFF2-40B4-BE49-F238E27FC236}">
              <a16:creationId xmlns:a16="http://schemas.microsoft.com/office/drawing/2014/main" id="{00000000-0008-0000-0800-00005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4" name="Text Box 11">
          <a:extLst>
            <a:ext uri="{FF2B5EF4-FFF2-40B4-BE49-F238E27FC236}">
              <a16:creationId xmlns:a16="http://schemas.microsoft.com/office/drawing/2014/main" id="{00000000-0008-0000-0800-00005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5" name="Text Box 1">
          <a:extLst>
            <a:ext uri="{FF2B5EF4-FFF2-40B4-BE49-F238E27FC236}">
              <a16:creationId xmlns:a16="http://schemas.microsoft.com/office/drawing/2014/main" id="{00000000-0008-0000-0800-00005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6" name="Text Box 2">
          <a:extLst>
            <a:ext uri="{FF2B5EF4-FFF2-40B4-BE49-F238E27FC236}">
              <a16:creationId xmlns:a16="http://schemas.microsoft.com/office/drawing/2014/main" id="{00000000-0008-0000-0800-00005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7" name="Text Box 3">
          <a:extLst>
            <a:ext uri="{FF2B5EF4-FFF2-40B4-BE49-F238E27FC236}">
              <a16:creationId xmlns:a16="http://schemas.microsoft.com/office/drawing/2014/main" id="{00000000-0008-0000-0800-00005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8" name="Text Box 4">
          <a:extLst>
            <a:ext uri="{FF2B5EF4-FFF2-40B4-BE49-F238E27FC236}">
              <a16:creationId xmlns:a16="http://schemas.microsoft.com/office/drawing/2014/main" id="{00000000-0008-0000-0800-00005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59" name="Text Box 5">
          <a:extLst>
            <a:ext uri="{FF2B5EF4-FFF2-40B4-BE49-F238E27FC236}">
              <a16:creationId xmlns:a16="http://schemas.microsoft.com/office/drawing/2014/main" id="{00000000-0008-0000-0800-00005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0" name="Text Box 6">
          <a:extLst>
            <a:ext uri="{FF2B5EF4-FFF2-40B4-BE49-F238E27FC236}">
              <a16:creationId xmlns:a16="http://schemas.microsoft.com/office/drawing/2014/main" id="{00000000-0008-0000-0800-00006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1" name="Text Box 7">
          <a:extLst>
            <a:ext uri="{FF2B5EF4-FFF2-40B4-BE49-F238E27FC236}">
              <a16:creationId xmlns:a16="http://schemas.microsoft.com/office/drawing/2014/main" id="{00000000-0008-0000-0800-00006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2" name="Text Box 8">
          <a:extLst>
            <a:ext uri="{FF2B5EF4-FFF2-40B4-BE49-F238E27FC236}">
              <a16:creationId xmlns:a16="http://schemas.microsoft.com/office/drawing/2014/main" id="{00000000-0008-0000-0800-00006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3" name="Text Box 9">
          <a:extLst>
            <a:ext uri="{FF2B5EF4-FFF2-40B4-BE49-F238E27FC236}">
              <a16:creationId xmlns:a16="http://schemas.microsoft.com/office/drawing/2014/main" id="{00000000-0008-0000-0800-00006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4" name="Text Box 10">
          <a:extLst>
            <a:ext uri="{FF2B5EF4-FFF2-40B4-BE49-F238E27FC236}">
              <a16:creationId xmlns:a16="http://schemas.microsoft.com/office/drawing/2014/main" id="{00000000-0008-0000-0800-00006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5" name="Text Box 11">
          <a:extLst>
            <a:ext uri="{FF2B5EF4-FFF2-40B4-BE49-F238E27FC236}">
              <a16:creationId xmlns:a16="http://schemas.microsoft.com/office/drawing/2014/main" id="{00000000-0008-0000-0800-00006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6" name="Text Box 1">
          <a:extLst>
            <a:ext uri="{FF2B5EF4-FFF2-40B4-BE49-F238E27FC236}">
              <a16:creationId xmlns:a16="http://schemas.microsoft.com/office/drawing/2014/main" id="{00000000-0008-0000-0800-00006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7" name="Text Box 2">
          <a:extLst>
            <a:ext uri="{FF2B5EF4-FFF2-40B4-BE49-F238E27FC236}">
              <a16:creationId xmlns:a16="http://schemas.microsoft.com/office/drawing/2014/main" id="{00000000-0008-0000-0800-00006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8" name="Text Box 3">
          <a:extLst>
            <a:ext uri="{FF2B5EF4-FFF2-40B4-BE49-F238E27FC236}">
              <a16:creationId xmlns:a16="http://schemas.microsoft.com/office/drawing/2014/main" id="{00000000-0008-0000-0800-00006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69" name="Text Box 4">
          <a:extLst>
            <a:ext uri="{FF2B5EF4-FFF2-40B4-BE49-F238E27FC236}">
              <a16:creationId xmlns:a16="http://schemas.microsoft.com/office/drawing/2014/main" id="{00000000-0008-0000-0800-00006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0" name="Text Box 5">
          <a:extLst>
            <a:ext uri="{FF2B5EF4-FFF2-40B4-BE49-F238E27FC236}">
              <a16:creationId xmlns:a16="http://schemas.microsoft.com/office/drawing/2014/main" id="{00000000-0008-0000-0800-00006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1" name="Text Box 6">
          <a:extLst>
            <a:ext uri="{FF2B5EF4-FFF2-40B4-BE49-F238E27FC236}">
              <a16:creationId xmlns:a16="http://schemas.microsoft.com/office/drawing/2014/main" id="{00000000-0008-0000-0800-00006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2" name="Text Box 7">
          <a:extLst>
            <a:ext uri="{FF2B5EF4-FFF2-40B4-BE49-F238E27FC236}">
              <a16:creationId xmlns:a16="http://schemas.microsoft.com/office/drawing/2014/main" id="{00000000-0008-0000-0800-00006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3" name="Text Box 8">
          <a:extLst>
            <a:ext uri="{FF2B5EF4-FFF2-40B4-BE49-F238E27FC236}">
              <a16:creationId xmlns:a16="http://schemas.microsoft.com/office/drawing/2014/main" id="{00000000-0008-0000-0800-00006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4" name="Text Box 9">
          <a:extLst>
            <a:ext uri="{FF2B5EF4-FFF2-40B4-BE49-F238E27FC236}">
              <a16:creationId xmlns:a16="http://schemas.microsoft.com/office/drawing/2014/main" id="{00000000-0008-0000-0800-00006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5" name="Text Box 10">
          <a:extLst>
            <a:ext uri="{FF2B5EF4-FFF2-40B4-BE49-F238E27FC236}">
              <a16:creationId xmlns:a16="http://schemas.microsoft.com/office/drawing/2014/main" id="{00000000-0008-0000-0800-00006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6" name="Text Box 11">
          <a:extLst>
            <a:ext uri="{FF2B5EF4-FFF2-40B4-BE49-F238E27FC236}">
              <a16:creationId xmlns:a16="http://schemas.microsoft.com/office/drawing/2014/main" id="{00000000-0008-0000-0800-00007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7" name="Text Box 1">
          <a:extLst>
            <a:ext uri="{FF2B5EF4-FFF2-40B4-BE49-F238E27FC236}">
              <a16:creationId xmlns:a16="http://schemas.microsoft.com/office/drawing/2014/main" id="{00000000-0008-0000-0800-00007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8" name="Text Box 2">
          <a:extLst>
            <a:ext uri="{FF2B5EF4-FFF2-40B4-BE49-F238E27FC236}">
              <a16:creationId xmlns:a16="http://schemas.microsoft.com/office/drawing/2014/main" id="{00000000-0008-0000-0800-00007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79" name="Text Box 3">
          <a:extLst>
            <a:ext uri="{FF2B5EF4-FFF2-40B4-BE49-F238E27FC236}">
              <a16:creationId xmlns:a16="http://schemas.microsoft.com/office/drawing/2014/main" id="{00000000-0008-0000-0800-00007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0" name="Text Box 4">
          <a:extLst>
            <a:ext uri="{FF2B5EF4-FFF2-40B4-BE49-F238E27FC236}">
              <a16:creationId xmlns:a16="http://schemas.microsoft.com/office/drawing/2014/main" id="{00000000-0008-0000-0800-00007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1" name="Text Box 5">
          <a:extLst>
            <a:ext uri="{FF2B5EF4-FFF2-40B4-BE49-F238E27FC236}">
              <a16:creationId xmlns:a16="http://schemas.microsoft.com/office/drawing/2014/main" id="{00000000-0008-0000-0800-00007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2" name="Text Box 6">
          <a:extLst>
            <a:ext uri="{FF2B5EF4-FFF2-40B4-BE49-F238E27FC236}">
              <a16:creationId xmlns:a16="http://schemas.microsoft.com/office/drawing/2014/main" id="{00000000-0008-0000-0800-00007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3" name="Text Box 7">
          <a:extLst>
            <a:ext uri="{FF2B5EF4-FFF2-40B4-BE49-F238E27FC236}">
              <a16:creationId xmlns:a16="http://schemas.microsoft.com/office/drawing/2014/main" id="{00000000-0008-0000-0800-00007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4" name="Text Box 8">
          <a:extLst>
            <a:ext uri="{FF2B5EF4-FFF2-40B4-BE49-F238E27FC236}">
              <a16:creationId xmlns:a16="http://schemas.microsoft.com/office/drawing/2014/main" id="{00000000-0008-0000-0800-00007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5" name="Text Box 9">
          <a:extLst>
            <a:ext uri="{FF2B5EF4-FFF2-40B4-BE49-F238E27FC236}">
              <a16:creationId xmlns:a16="http://schemas.microsoft.com/office/drawing/2014/main" id="{00000000-0008-0000-0800-00007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6" name="Text Box 10">
          <a:extLst>
            <a:ext uri="{FF2B5EF4-FFF2-40B4-BE49-F238E27FC236}">
              <a16:creationId xmlns:a16="http://schemas.microsoft.com/office/drawing/2014/main" id="{00000000-0008-0000-0800-00007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7" name="Text Box 11">
          <a:extLst>
            <a:ext uri="{FF2B5EF4-FFF2-40B4-BE49-F238E27FC236}">
              <a16:creationId xmlns:a16="http://schemas.microsoft.com/office/drawing/2014/main" id="{00000000-0008-0000-0800-00007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8" name="Text Box 1">
          <a:extLst>
            <a:ext uri="{FF2B5EF4-FFF2-40B4-BE49-F238E27FC236}">
              <a16:creationId xmlns:a16="http://schemas.microsoft.com/office/drawing/2014/main" id="{00000000-0008-0000-0800-00007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89" name="Text Box 2">
          <a:extLst>
            <a:ext uri="{FF2B5EF4-FFF2-40B4-BE49-F238E27FC236}">
              <a16:creationId xmlns:a16="http://schemas.microsoft.com/office/drawing/2014/main" id="{00000000-0008-0000-0800-00007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0" name="Text Box 3">
          <a:extLst>
            <a:ext uri="{FF2B5EF4-FFF2-40B4-BE49-F238E27FC236}">
              <a16:creationId xmlns:a16="http://schemas.microsoft.com/office/drawing/2014/main" id="{00000000-0008-0000-0800-00007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1" name="Text Box 4">
          <a:extLst>
            <a:ext uri="{FF2B5EF4-FFF2-40B4-BE49-F238E27FC236}">
              <a16:creationId xmlns:a16="http://schemas.microsoft.com/office/drawing/2014/main" id="{00000000-0008-0000-0800-00007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2" name="Text Box 5">
          <a:extLst>
            <a:ext uri="{FF2B5EF4-FFF2-40B4-BE49-F238E27FC236}">
              <a16:creationId xmlns:a16="http://schemas.microsoft.com/office/drawing/2014/main" id="{00000000-0008-0000-0800-00008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3" name="Text Box 6">
          <a:extLst>
            <a:ext uri="{FF2B5EF4-FFF2-40B4-BE49-F238E27FC236}">
              <a16:creationId xmlns:a16="http://schemas.microsoft.com/office/drawing/2014/main" id="{00000000-0008-0000-0800-00008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4" name="Text Box 7">
          <a:extLst>
            <a:ext uri="{FF2B5EF4-FFF2-40B4-BE49-F238E27FC236}">
              <a16:creationId xmlns:a16="http://schemas.microsoft.com/office/drawing/2014/main" id="{00000000-0008-0000-0800-00008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5" name="Text Box 8">
          <a:extLst>
            <a:ext uri="{FF2B5EF4-FFF2-40B4-BE49-F238E27FC236}">
              <a16:creationId xmlns:a16="http://schemas.microsoft.com/office/drawing/2014/main" id="{00000000-0008-0000-0800-00008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6" name="Text Box 9">
          <a:extLst>
            <a:ext uri="{FF2B5EF4-FFF2-40B4-BE49-F238E27FC236}">
              <a16:creationId xmlns:a16="http://schemas.microsoft.com/office/drawing/2014/main" id="{00000000-0008-0000-0800-00008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7" name="Text Box 10">
          <a:extLst>
            <a:ext uri="{FF2B5EF4-FFF2-40B4-BE49-F238E27FC236}">
              <a16:creationId xmlns:a16="http://schemas.microsoft.com/office/drawing/2014/main" id="{00000000-0008-0000-0800-00008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4998" name="Text Box 11">
          <a:extLst>
            <a:ext uri="{FF2B5EF4-FFF2-40B4-BE49-F238E27FC236}">
              <a16:creationId xmlns:a16="http://schemas.microsoft.com/office/drawing/2014/main" id="{00000000-0008-0000-0800-00008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4999" name="Text Box 1">
          <a:extLst>
            <a:ext uri="{FF2B5EF4-FFF2-40B4-BE49-F238E27FC236}">
              <a16:creationId xmlns:a16="http://schemas.microsoft.com/office/drawing/2014/main" id="{00000000-0008-0000-0800-00008713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5000" name="Text Box 2">
          <a:extLst>
            <a:ext uri="{FF2B5EF4-FFF2-40B4-BE49-F238E27FC236}">
              <a16:creationId xmlns:a16="http://schemas.microsoft.com/office/drawing/2014/main" id="{00000000-0008-0000-0800-00008813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5001" name="Text Box 3">
          <a:extLst>
            <a:ext uri="{FF2B5EF4-FFF2-40B4-BE49-F238E27FC236}">
              <a16:creationId xmlns:a16="http://schemas.microsoft.com/office/drawing/2014/main" id="{00000000-0008-0000-0800-00008913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5002" name="Text Box 4">
          <a:extLst>
            <a:ext uri="{FF2B5EF4-FFF2-40B4-BE49-F238E27FC236}">
              <a16:creationId xmlns:a16="http://schemas.microsoft.com/office/drawing/2014/main" id="{00000000-0008-0000-0800-00008A13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3" name="Text Box 49">
          <a:extLst>
            <a:ext uri="{FF2B5EF4-FFF2-40B4-BE49-F238E27FC236}">
              <a16:creationId xmlns:a16="http://schemas.microsoft.com/office/drawing/2014/main" id="{00000000-0008-0000-0800-00008B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4" name="Text Box 50">
          <a:extLst>
            <a:ext uri="{FF2B5EF4-FFF2-40B4-BE49-F238E27FC236}">
              <a16:creationId xmlns:a16="http://schemas.microsoft.com/office/drawing/2014/main" id="{00000000-0008-0000-0800-00008C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5" name="Text Box 51">
          <a:extLst>
            <a:ext uri="{FF2B5EF4-FFF2-40B4-BE49-F238E27FC236}">
              <a16:creationId xmlns:a16="http://schemas.microsoft.com/office/drawing/2014/main" id="{00000000-0008-0000-0800-00008D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6" name="Text Box 52">
          <a:extLst>
            <a:ext uri="{FF2B5EF4-FFF2-40B4-BE49-F238E27FC236}">
              <a16:creationId xmlns:a16="http://schemas.microsoft.com/office/drawing/2014/main" id="{00000000-0008-0000-0800-00008E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7" name="Text Box 53">
          <a:extLst>
            <a:ext uri="{FF2B5EF4-FFF2-40B4-BE49-F238E27FC236}">
              <a16:creationId xmlns:a16="http://schemas.microsoft.com/office/drawing/2014/main" id="{00000000-0008-0000-0800-00008F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8" name="Text Box 54">
          <a:extLst>
            <a:ext uri="{FF2B5EF4-FFF2-40B4-BE49-F238E27FC236}">
              <a16:creationId xmlns:a16="http://schemas.microsoft.com/office/drawing/2014/main" id="{00000000-0008-0000-0800-000090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09" name="Text Box 55">
          <a:extLst>
            <a:ext uri="{FF2B5EF4-FFF2-40B4-BE49-F238E27FC236}">
              <a16:creationId xmlns:a16="http://schemas.microsoft.com/office/drawing/2014/main" id="{00000000-0008-0000-0800-000091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10" name="Text Box 56">
          <a:extLst>
            <a:ext uri="{FF2B5EF4-FFF2-40B4-BE49-F238E27FC236}">
              <a16:creationId xmlns:a16="http://schemas.microsoft.com/office/drawing/2014/main" id="{00000000-0008-0000-0800-000092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11" name="Text Box 57">
          <a:extLst>
            <a:ext uri="{FF2B5EF4-FFF2-40B4-BE49-F238E27FC236}">
              <a16:creationId xmlns:a16="http://schemas.microsoft.com/office/drawing/2014/main" id="{00000000-0008-0000-0800-000093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12" name="Text Box 58">
          <a:extLst>
            <a:ext uri="{FF2B5EF4-FFF2-40B4-BE49-F238E27FC236}">
              <a16:creationId xmlns:a16="http://schemas.microsoft.com/office/drawing/2014/main" id="{00000000-0008-0000-0800-000094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5013" name="Text Box 59">
          <a:extLst>
            <a:ext uri="{FF2B5EF4-FFF2-40B4-BE49-F238E27FC236}">
              <a16:creationId xmlns:a16="http://schemas.microsoft.com/office/drawing/2014/main" id="{00000000-0008-0000-0800-00009513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4" name="Text Box 1">
          <a:extLst>
            <a:ext uri="{FF2B5EF4-FFF2-40B4-BE49-F238E27FC236}">
              <a16:creationId xmlns:a16="http://schemas.microsoft.com/office/drawing/2014/main" id="{00000000-0008-0000-0800-000096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5" name="Text Box 2">
          <a:extLst>
            <a:ext uri="{FF2B5EF4-FFF2-40B4-BE49-F238E27FC236}">
              <a16:creationId xmlns:a16="http://schemas.microsoft.com/office/drawing/2014/main" id="{00000000-0008-0000-0800-000097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6" name="Text Box 3">
          <a:extLst>
            <a:ext uri="{FF2B5EF4-FFF2-40B4-BE49-F238E27FC236}">
              <a16:creationId xmlns:a16="http://schemas.microsoft.com/office/drawing/2014/main" id="{00000000-0008-0000-0800-000098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7" name="Text Box 4">
          <a:extLst>
            <a:ext uri="{FF2B5EF4-FFF2-40B4-BE49-F238E27FC236}">
              <a16:creationId xmlns:a16="http://schemas.microsoft.com/office/drawing/2014/main" id="{00000000-0008-0000-0800-000099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8" name="Text Box 5">
          <a:extLst>
            <a:ext uri="{FF2B5EF4-FFF2-40B4-BE49-F238E27FC236}">
              <a16:creationId xmlns:a16="http://schemas.microsoft.com/office/drawing/2014/main" id="{00000000-0008-0000-0800-00009A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19" name="Text Box 6">
          <a:extLst>
            <a:ext uri="{FF2B5EF4-FFF2-40B4-BE49-F238E27FC236}">
              <a16:creationId xmlns:a16="http://schemas.microsoft.com/office/drawing/2014/main" id="{00000000-0008-0000-0800-00009B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0" name="Text Box 7">
          <a:extLst>
            <a:ext uri="{FF2B5EF4-FFF2-40B4-BE49-F238E27FC236}">
              <a16:creationId xmlns:a16="http://schemas.microsoft.com/office/drawing/2014/main" id="{00000000-0008-0000-0800-00009C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1" name="Text Box 8">
          <a:extLst>
            <a:ext uri="{FF2B5EF4-FFF2-40B4-BE49-F238E27FC236}">
              <a16:creationId xmlns:a16="http://schemas.microsoft.com/office/drawing/2014/main" id="{00000000-0008-0000-0800-00009D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2" name="Text Box 9">
          <a:extLst>
            <a:ext uri="{FF2B5EF4-FFF2-40B4-BE49-F238E27FC236}">
              <a16:creationId xmlns:a16="http://schemas.microsoft.com/office/drawing/2014/main" id="{00000000-0008-0000-0800-00009E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3" name="Text Box 10">
          <a:extLst>
            <a:ext uri="{FF2B5EF4-FFF2-40B4-BE49-F238E27FC236}">
              <a16:creationId xmlns:a16="http://schemas.microsoft.com/office/drawing/2014/main" id="{00000000-0008-0000-0800-00009F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4" name="Text Box 11">
          <a:extLst>
            <a:ext uri="{FF2B5EF4-FFF2-40B4-BE49-F238E27FC236}">
              <a16:creationId xmlns:a16="http://schemas.microsoft.com/office/drawing/2014/main" id="{00000000-0008-0000-0800-0000A0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5" name="Text Box 1">
          <a:extLst>
            <a:ext uri="{FF2B5EF4-FFF2-40B4-BE49-F238E27FC236}">
              <a16:creationId xmlns:a16="http://schemas.microsoft.com/office/drawing/2014/main" id="{00000000-0008-0000-0800-0000A1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6" name="Text Box 2">
          <a:extLst>
            <a:ext uri="{FF2B5EF4-FFF2-40B4-BE49-F238E27FC236}">
              <a16:creationId xmlns:a16="http://schemas.microsoft.com/office/drawing/2014/main" id="{00000000-0008-0000-0800-0000A2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7" name="Text Box 3">
          <a:extLst>
            <a:ext uri="{FF2B5EF4-FFF2-40B4-BE49-F238E27FC236}">
              <a16:creationId xmlns:a16="http://schemas.microsoft.com/office/drawing/2014/main" id="{00000000-0008-0000-0800-0000A3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8" name="Text Box 4">
          <a:extLst>
            <a:ext uri="{FF2B5EF4-FFF2-40B4-BE49-F238E27FC236}">
              <a16:creationId xmlns:a16="http://schemas.microsoft.com/office/drawing/2014/main" id="{00000000-0008-0000-0800-0000A4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29" name="Text Box 5">
          <a:extLst>
            <a:ext uri="{FF2B5EF4-FFF2-40B4-BE49-F238E27FC236}">
              <a16:creationId xmlns:a16="http://schemas.microsoft.com/office/drawing/2014/main" id="{00000000-0008-0000-0800-0000A5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0" name="Text Box 6">
          <a:extLst>
            <a:ext uri="{FF2B5EF4-FFF2-40B4-BE49-F238E27FC236}">
              <a16:creationId xmlns:a16="http://schemas.microsoft.com/office/drawing/2014/main" id="{00000000-0008-0000-0800-0000A6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1" name="Text Box 7">
          <a:extLst>
            <a:ext uri="{FF2B5EF4-FFF2-40B4-BE49-F238E27FC236}">
              <a16:creationId xmlns:a16="http://schemas.microsoft.com/office/drawing/2014/main" id="{00000000-0008-0000-0800-0000A7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2" name="Text Box 8">
          <a:extLst>
            <a:ext uri="{FF2B5EF4-FFF2-40B4-BE49-F238E27FC236}">
              <a16:creationId xmlns:a16="http://schemas.microsoft.com/office/drawing/2014/main" id="{00000000-0008-0000-0800-0000A8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3" name="Text Box 9">
          <a:extLst>
            <a:ext uri="{FF2B5EF4-FFF2-40B4-BE49-F238E27FC236}">
              <a16:creationId xmlns:a16="http://schemas.microsoft.com/office/drawing/2014/main" id="{00000000-0008-0000-0800-0000A9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4" name="Text Box 10">
          <a:extLst>
            <a:ext uri="{FF2B5EF4-FFF2-40B4-BE49-F238E27FC236}">
              <a16:creationId xmlns:a16="http://schemas.microsoft.com/office/drawing/2014/main" id="{00000000-0008-0000-0800-0000AA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5" name="Text Box 11">
          <a:extLst>
            <a:ext uri="{FF2B5EF4-FFF2-40B4-BE49-F238E27FC236}">
              <a16:creationId xmlns:a16="http://schemas.microsoft.com/office/drawing/2014/main" id="{00000000-0008-0000-0800-0000AB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6" name="Text Box 1">
          <a:extLst>
            <a:ext uri="{FF2B5EF4-FFF2-40B4-BE49-F238E27FC236}">
              <a16:creationId xmlns:a16="http://schemas.microsoft.com/office/drawing/2014/main" id="{00000000-0008-0000-0800-0000AC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7" name="Text Box 2">
          <a:extLst>
            <a:ext uri="{FF2B5EF4-FFF2-40B4-BE49-F238E27FC236}">
              <a16:creationId xmlns:a16="http://schemas.microsoft.com/office/drawing/2014/main" id="{00000000-0008-0000-0800-0000AD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8" name="Text Box 3">
          <a:extLst>
            <a:ext uri="{FF2B5EF4-FFF2-40B4-BE49-F238E27FC236}">
              <a16:creationId xmlns:a16="http://schemas.microsoft.com/office/drawing/2014/main" id="{00000000-0008-0000-0800-0000AE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39" name="Text Box 4">
          <a:extLst>
            <a:ext uri="{FF2B5EF4-FFF2-40B4-BE49-F238E27FC236}">
              <a16:creationId xmlns:a16="http://schemas.microsoft.com/office/drawing/2014/main" id="{00000000-0008-0000-0800-0000AF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0" name="Text Box 5">
          <a:extLst>
            <a:ext uri="{FF2B5EF4-FFF2-40B4-BE49-F238E27FC236}">
              <a16:creationId xmlns:a16="http://schemas.microsoft.com/office/drawing/2014/main" id="{00000000-0008-0000-0800-0000B0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1" name="Text Box 6">
          <a:extLst>
            <a:ext uri="{FF2B5EF4-FFF2-40B4-BE49-F238E27FC236}">
              <a16:creationId xmlns:a16="http://schemas.microsoft.com/office/drawing/2014/main" id="{00000000-0008-0000-0800-0000B1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2" name="Text Box 7">
          <a:extLst>
            <a:ext uri="{FF2B5EF4-FFF2-40B4-BE49-F238E27FC236}">
              <a16:creationId xmlns:a16="http://schemas.microsoft.com/office/drawing/2014/main" id="{00000000-0008-0000-0800-0000B2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3" name="Text Box 8">
          <a:extLst>
            <a:ext uri="{FF2B5EF4-FFF2-40B4-BE49-F238E27FC236}">
              <a16:creationId xmlns:a16="http://schemas.microsoft.com/office/drawing/2014/main" id="{00000000-0008-0000-0800-0000B3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4" name="Text Box 9">
          <a:extLst>
            <a:ext uri="{FF2B5EF4-FFF2-40B4-BE49-F238E27FC236}">
              <a16:creationId xmlns:a16="http://schemas.microsoft.com/office/drawing/2014/main" id="{00000000-0008-0000-0800-0000B4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5045" name="Text Box 10">
          <a:extLst>
            <a:ext uri="{FF2B5EF4-FFF2-40B4-BE49-F238E27FC236}">
              <a16:creationId xmlns:a16="http://schemas.microsoft.com/office/drawing/2014/main" id="{00000000-0008-0000-0800-0000B513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46" name="Text Box 1">
          <a:extLst>
            <a:ext uri="{FF2B5EF4-FFF2-40B4-BE49-F238E27FC236}">
              <a16:creationId xmlns:a16="http://schemas.microsoft.com/office/drawing/2014/main" id="{00000000-0008-0000-0800-0000B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47" name="Text Box 2">
          <a:extLst>
            <a:ext uri="{FF2B5EF4-FFF2-40B4-BE49-F238E27FC236}">
              <a16:creationId xmlns:a16="http://schemas.microsoft.com/office/drawing/2014/main" id="{00000000-0008-0000-0800-0000B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48" name="Text Box 3">
          <a:extLst>
            <a:ext uri="{FF2B5EF4-FFF2-40B4-BE49-F238E27FC236}">
              <a16:creationId xmlns:a16="http://schemas.microsoft.com/office/drawing/2014/main" id="{00000000-0008-0000-0800-0000B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49" name="Text Box 4">
          <a:extLst>
            <a:ext uri="{FF2B5EF4-FFF2-40B4-BE49-F238E27FC236}">
              <a16:creationId xmlns:a16="http://schemas.microsoft.com/office/drawing/2014/main" id="{00000000-0008-0000-0800-0000B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0" name="Text Box 5">
          <a:extLst>
            <a:ext uri="{FF2B5EF4-FFF2-40B4-BE49-F238E27FC236}">
              <a16:creationId xmlns:a16="http://schemas.microsoft.com/office/drawing/2014/main" id="{00000000-0008-0000-0800-0000B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1" name="Text Box 6">
          <a:extLst>
            <a:ext uri="{FF2B5EF4-FFF2-40B4-BE49-F238E27FC236}">
              <a16:creationId xmlns:a16="http://schemas.microsoft.com/office/drawing/2014/main" id="{00000000-0008-0000-0800-0000B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2" name="Text Box 7">
          <a:extLst>
            <a:ext uri="{FF2B5EF4-FFF2-40B4-BE49-F238E27FC236}">
              <a16:creationId xmlns:a16="http://schemas.microsoft.com/office/drawing/2014/main" id="{00000000-0008-0000-0800-0000B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3" name="Text Box 8">
          <a:extLst>
            <a:ext uri="{FF2B5EF4-FFF2-40B4-BE49-F238E27FC236}">
              <a16:creationId xmlns:a16="http://schemas.microsoft.com/office/drawing/2014/main" id="{00000000-0008-0000-0800-0000B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4" name="Text Box 9">
          <a:extLst>
            <a:ext uri="{FF2B5EF4-FFF2-40B4-BE49-F238E27FC236}">
              <a16:creationId xmlns:a16="http://schemas.microsoft.com/office/drawing/2014/main" id="{00000000-0008-0000-0800-0000B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5" name="Text Box 10">
          <a:extLst>
            <a:ext uri="{FF2B5EF4-FFF2-40B4-BE49-F238E27FC236}">
              <a16:creationId xmlns:a16="http://schemas.microsoft.com/office/drawing/2014/main" id="{00000000-0008-0000-0800-0000B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6" name="Text Box 11">
          <a:extLst>
            <a:ext uri="{FF2B5EF4-FFF2-40B4-BE49-F238E27FC236}">
              <a16:creationId xmlns:a16="http://schemas.microsoft.com/office/drawing/2014/main" id="{00000000-0008-0000-0800-0000C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7" name="Text Box 1">
          <a:extLst>
            <a:ext uri="{FF2B5EF4-FFF2-40B4-BE49-F238E27FC236}">
              <a16:creationId xmlns:a16="http://schemas.microsoft.com/office/drawing/2014/main" id="{00000000-0008-0000-0800-0000C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8" name="Text Box 2">
          <a:extLst>
            <a:ext uri="{FF2B5EF4-FFF2-40B4-BE49-F238E27FC236}">
              <a16:creationId xmlns:a16="http://schemas.microsoft.com/office/drawing/2014/main" id="{00000000-0008-0000-0800-0000C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59" name="Text Box 3">
          <a:extLst>
            <a:ext uri="{FF2B5EF4-FFF2-40B4-BE49-F238E27FC236}">
              <a16:creationId xmlns:a16="http://schemas.microsoft.com/office/drawing/2014/main" id="{00000000-0008-0000-0800-0000C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0" name="Text Box 4">
          <a:extLst>
            <a:ext uri="{FF2B5EF4-FFF2-40B4-BE49-F238E27FC236}">
              <a16:creationId xmlns:a16="http://schemas.microsoft.com/office/drawing/2014/main" id="{00000000-0008-0000-0800-0000C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1" name="Text Box 5">
          <a:extLst>
            <a:ext uri="{FF2B5EF4-FFF2-40B4-BE49-F238E27FC236}">
              <a16:creationId xmlns:a16="http://schemas.microsoft.com/office/drawing/2014/main" id="{00000000-0008-0000-0800-0000C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2" name="Text Box 6">
          <a:extLst>
            <a:ext uri="{FF2B5EF4-FFF2-40B4-BE49-F238E27FC236}">
              <a16:creationId xmlns:a16="http://schemas.microsoft.com/office/drawing/2014/main" id="{00000000-0008-0000-0800-0000C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3" name="Text Box 7">
          <a:extLst>
            <a:ext uri="{FF2B5EF4-FFF2-40B4-BE49-F238E27FC236}">
              <a16:creationId xmlns:a16="http://schemas.microsoft.com/office/drawing/2014/main" id="{00000000-0008-0000-0800-0000C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4" name="Text Box 8">
          <a:extLst>
            <a:ext uri="{FF2B5EF4-FFF2-40B4-BE49-F238E27FC236}">
              <a16:creationId xmlns:a16="http://schemas.microsoft.com/office/drawing/2014/main" id="{00000000-0008-0000-0800-0000C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5" name="Text Box 9">
          <a:extLst>
            <a:ext uri="{FF2B5EF4-FFF2-40B4-BE49-F238E27FC236}">
              <a16:creationId xmlns:a16="http://schemas.microsoft.com/office/drawing/2014/main" id="{00000000-0008-0000-0800-0000C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6" name="Text Box 10">
          <a:extLst>
            <a:ext uri="{FF2B5EF4-FFF2-40B4-BE49-F238E27FC236}">
              <a16:creationId xmlns:a16="http://schemas.microsoft.com/office/drawing/2014/main" id="{00000000-0008-0000-0800-0000C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7" name="Text Box 11">
          <a:extLst>
            <a:ext uri="{FF2B5EF4-FFF2-40B4-BE49-F238E27FC236}">
              <a16:creationId xmlns:a16="http://schemas.microsoft.com/office/drawing/2014/main" id="{00000000-0008-0000-0800-0000C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8" name="Text Box 1">
          <a:extLst>
            <a:ext uri="{FF2B5EF4-FFF2-40B4-BE49-F238E27FC236}">
              <a16:creationId xmlns:a16="http://schemas.microsoft.com/office/drawing/2014/main" id="{00000000-0008-0000-0800-0000C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69" name="Text Box 2">
          <a:extLst>
            <a:ext uri="{FF2B5EF4-FFF2-40B4-BE49-F238E27FC236}">
              <a16:creationId xmlns:a16="http://schemas.microsoft.com/office/drawing/2014/main" id="{00000000-0008-0000-0800-0000C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0" name="Text Box 3">
          <a:extLst>
            <a:ext uri="{FF2B5EF4-FFF2-40B4-BE49-F238E27FC236}">
              <a16:creationId xmlns:a16="http://schemas.microsoft.com/office/drawing/2014/main" id="{00000000-0008-0000-0800-0000C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1" name="Text Box 4">
          <a:extLst>
            <a:ext uri="{FF2B5EF4-FFF2-40B4-BE49-F238E27FC236}">
              <a16:creationId xmlns:a16="http://schemas.microsoft.com/office/drawing/2014/main" id="{00000000-0008-0000-0800-0000C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2" name="Text Box 5">
          <a:extLst>
            <a:ext uri="{FF2B5EF4-FFF2-40B4-BE49-F238E27FC236}">
              <a16:creationId xmlns:a16="http://schemas.microsoft.com/office/drawing/2014/main" id="{00000000-0008-0000-0800-0000D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3" name="Text Box 6">
          <a:extLst>
            <a:ext uri="{FF2B5EF4-FFF2-40B4-BE49-F238E27FC236}">
              <a16:creationId xmlns:a16="http://schemas.microsoft.com/office/drawing/2014/main" id="{00000000-0008-0000-0800-0000D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4" name="Text Box 7">
          <a:extLst>
            <a:ext uri="{FF2B5EF4-FFF2-40B4-BE49-F238E27FC236}">
              <a16:creationId xmlns:a16="http://schemas.microsoft.com/office/drawing/2014/main" id="{00000000-0008-0000-0800-0000D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5" name="Text Box 8">
          <a:extLst>
            <a:ext uri="{FF2B5EF4-FFF2-40B4-BE49-F238E27FC236}">
              <a16:creationId xmlns:a16="http://schemas.microsoft.com/office/drawing/2014/main" id="{00000000-0008-0000-0800-0000D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6" name="Text Box 9">
          <a:extLst>
            <a:ext uri="{FF2B5EF4-FFF2-40B4-BE49-F238E27FC236}">
              <a16:creationId xmlns:a16="http://schemas.microsoft.com/office/drawing/2014/main" id="{00000000-0008-0000-0800-0000D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7" name="Text Box 10">
          <a:extLst>
            <a:ext uri="{FF2B5EF4-FFF2-40B4-BE49-F238E27FC236}">
              <a16:creationId xmlns:a16="http://schemas.microsoft.com/office/drawing/2014/main" id="{00000000-0008-0000-0800-0000D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8" name="Text Box 11">
          <a:extLst>
            <a:ext uri="{FF2B5EF4-FFF2-40B4-BE49-F238E27FC236}">
              <a16:creationId xmlns:a16="http://schemas.microsoft.com/office/drawing/2014/main" id="{00000000-0008-0000-0800-0000D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79" name="Text Box 1">
          <a:extLst>
            <a:ext uri="{FF2B5EF4-FFF2-40B4-BE49-F238E27FC236}">
              <a16:creationId xmlns:a16="http://schemas.microsoft.com/office/drawing/2014/main" id="{00000000-0008-0000-0800-0000D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0" name="Text Box 2">
          <a:extLst>
            <a:ext uri="{FF2B5EF4-FFF2-40B4-BE49-F238E27FC236}">
              <a16:creationId xmlns:a16="http://schemas.microsoft.com/office/drawing/2014/main" id="{00000000-0008-0000-0800-0000D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1" name="Text Box 3">
          <a:extLst>
            <a:ext uri="{FF2B5EF4-FFF2-40B4-BE49-F238E27FC236}">
              <a16:creationId xmlns:a16="http://schemas.microsoft.com/office/drawing/2014/main" id="{00000000-0008-0000-0800-0000D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2" name="Text Box 4">
          <a:extLst>
            <a:ext uri="{FF2B5EF4-FFF2-40B4-BE49-F238E27FC236}">
              <a16:creationId xmlns:a16="http://schemas.microsoft.com/office/drawing/2014/main" id="{00000000-0008-0000-0800-0000D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3" name="Text Box 5">
          <a:extLst>
            <a:ext uri="{FF2B5EF4-FFF2-40B4-BE49-F238E27FC236}">
              <a16:creationId xmlns:a16="http://schemas.microsoft.com/office/drawing/2014/main" id="{00000000-0008-0000-0800-0000D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4" name="Text Box 6">
          <a:extLst>
            <a:ext uri="{FF2B5EF4-FFF2-40B4-BE49-F238E27FC236}">
              <a16:creationId xmlns:a16="http://schemas.microsoft.com/office/drawing/2014/main" id="{00000000-0008-0000-0800-0000D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5" name="Text Box 7">
          <a:extLst>
            <a:ext uri="{FF2B5EF4-FFF2-40B4-BE49-F238E27FC236}">
              <a16:creationId xmlns:a16="http://schemas.microsoft.com/office/drawing/2014/main" id="{00000000-0008-0000-0800-0000D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6" name="Text Box 8">
          <a:extLst>
            <a:ext uri="{FF2B5EF4-FFF2-40B4-BE49-F238E27FC236}">
              <a16:creationId xmlns:a16="http://schemas.microsoft.com/office/drawing/2014/main" id="{00000000-0008-0000-0800-0000D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7" name="Text Box 9">
          <a:extLst>
            <a:ext uri="{FF2B5EF4-FFF2-40B4-BE49-F238E27FC236}">
              <a16:creationId xmlns:a16="http://schemas.microsoft.com/office/drawing/2014/main" id="{00000000-0008-0000-0800-0000D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8" name="Text Box 10">
          <a:extLst>
            <a:ext uri="{FF2B5EF4-FFF2-40B4-BE49-F238E27FC236}">
              <a16:creationId xmlns:a16="http://schemas.microsoft.com/office/drawing/2014/main" id="{00000000-0008-0000-0800-0000E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89" name="Text Box 11">
          <a:extLst>
            <a:ext uri="{FF2B5EF4-FFF2-40B4-BE49-F238E27FC236}">
              <a16:creationId xmlns:a16="http://schemas.microsoft.com/office/drawing/2014/main" id="{00000000-0008-0000-0800-0000E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0" name="Text Box 1">
          <a:extLst>
            <a:ext uri="{FF2B5EF4-FFF2-40B4-BE49-F238E27FC236}">
              <a16:creationId xmlns:a16="http://schemas.microsoft.com/office/drawing/2014/main" id="{00000000-0008-0000-0800-0000E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1" name="Text Box 2">
          <a:extLst>
            <a:ext uri="{FF2B5EF4-FFF2-40B4-BE49-F238E27FC236}">
              <a16:creationId xmlns:a16="http://schemas.microsoft.com/office/drawing/2014/main" id="{00000000-0008-0000-0800-0000E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2" name="Text Box 3">
          <a:extLst>
            <a:ext uri="{FF2B5EF4-FFF2-40B4-BE49-F238E27FC236}">
              <a16:creationId xmlns:a16="http://schemas.microsoft.com/office/drawing/2014/main" id="{00000000-0008-0000-0800-0000E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3" name="Text Box 4">
          <a:extLst>
            <a:ext uri="{FF2B5EF4-FFF2-40B4-BE49-F238E27FC236}">
              <a16:creationId xmlns:a16="http://schemas.microsoft.com/office/drawing/2014/main" id="{00000000-0008-0000-0800-0000E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4" name="Text Box 5">
          <a:extLst>
            <a:ext uri="{FF2B5EF4-FFF2-40B4-BE49-F238E27FC236}">
              <a16:creationId xmlns:a16="http://schemas.microsoft.com/office/drawing/2014/main" id="{00000000-0008-0000-0800-0000E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5" name="Text Box 6">
          <a:extLst>
            <a:ext uri="{FF2B5EF4-FFF2-40B4-BE49-F238E27FC236}">
              <a16:creationId xmlns:a16="http://schemas.microsoft.com/office/drawing/2014/main" id="{00000000-0008-0000-0800-0000E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6" name="Text Box 7">
          <a:extLst>
            <a:ext uri="{FF2B5EF4-FFF2-40B4-BE49-F238E27FC236}">
              <a16:creationId xmlns:a16="http://schemas.microsoft.com/office/drawing/2014/main" id="{00000000-0008-0000-0800-0000E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7" name="Text Box 8">
          <a:extLst>
            <a:ext uri="{FF2B5EF4-FFF2-40B4-BE49-F238E27FC236}">
              <a16:creationId xmlns:a16="http://schemas.microsoft.com/office/drawing/2014/main" id="{00000000-0008-0000-0800-0000E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8" name="Text Box 9">
          <a:extLst>
            <a:ext uri="{FF2B5EF4-FFF2-40B4-BE49-F238E27FC236}">
              <a16:creationId xmlns:a16="http://schemas.microsoft.com/office/drawing/2014/main" id="{00000000-0008-0000-0800-0000E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099" name="Text Box 10">
          <a:extLst>
            <a:ext uri="{FF2B5EF4-FFF2-40B4-BE49-F238E27FC236}">
              <a16:creationId xmlns:a16="http://schemas.microsoft.com/office/drawing/2014/main" id="{00000000-0008-0000-0800-0000E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0" name="Text Box 11">
          <a:extLst>
            <a:ext uri="{FF2B5EF4-FFF2-40B4-BE49-F238E27FC236}">
              <a16:creationId xmlns:a16="http://schemas.microsoft.com/office/drawing/2014/main" id="{00000000-0008-0000-0800-0000E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1" name="Text Box 1">
          <a:extLst>
            <a:ext uri="{FF2B5EF4-FFF2-40B4-BE49-F238E27FC236}">
              <a16:creationId xmlns:a16="http://schemas.microsoft.com/office/drawing/2014/main" id="{00000000-0008-0000-0800-0000E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2" name="Text Box 2">
          <a:extLst>
            <a:ext uri="{FF2B5EF4-FFF2-40B4-BE49-F238E27FC236}">
              <a16:creationId xmlns:a16="http://schemas.microsoft.com/office/drawing/2014/main" id="{00000000-0008-0000-0800-0000E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3" name="Text Box 3">
          <a:extLst>
            <a:ext uri="{FF2B5EF4-FFF2-40B4-BE49-F238E27FC236}">
              <a16:creationId xmlns:a16="http://schemas.microsoft.com/office/drawing/2014/main" id="{00000000-0008-0000-0800-0000E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4" name="Text Box 4">
          <a:extLst>
            <a:ext uri="{FF2B5EF4-FFF2-40B4-BE49-F238E27FC236}">
              <a16:creationId xmlns:a16="http://schemas.microsoft.com/office/drawing/2014/main" id="{00000000-0008-0000-0800-0000F0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5" name="Text Box 5">
          <a:extLst>
            <a:ext uri="{FF2B5EF4-FFF2-40B4-BE49-F238E27FC236}">
              <a16:creationId xmlns:a16="http://schemas.microsoft.com/office/drawing/2014/main" id="{00000000-0008-0000-0800-0000F1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6" name="Text Box 6">
          <a:extLst>
            <a:ext uri="{FF2B5EF4-FFF2-40B4-BE49-F238E27FC236}">
              <a16:creationId xmlns:a16="http://schemas.microsoft.com/office/drawing/2014/main" id="{00000000-0008-0000-0800-0000F2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7" name="Text Box 7">
          <a:extLst>
            <a:ext uri="{FF2B5EF4-FFF2-40B4-BE49-F238E27FC236}">
              <a16:creationId xmlns:a16="http://schemas.microsoft.com/office/drawing/2014/main" id="{00000000-0008-0000-0800-0000F3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8" name="Text Box 8">
          <a:extLst>
            <a:ext uri="{FF2B5EF4-FFF2-40B4-BE49-F238E27FC236}">
              <a16:creationId xmlns:a16="http://schemas.microsoft.com/office/drawing/2014/main" id="{00000000-0008-0000-0800-0000F4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09" name="Text Box 9">
          <a:extLst>
            <a:ext uri="{FF2B5EF4-FFF2-40B4-BE49-F238E27FC236}">
              <a16:creationId xmlns:a16="http://schemas.microsoft.com/office/drawing/2014/main" id="{00000000-0008-0000-0800-0000F5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0" name="Text Box 10">
          <a:extLst>
            <a:ext uri="{FF2B5EF4-FFF2-40B4-BE49-F238E27FC236}">
              <a16:creationId xmlns:a16="http://schemas.microsoft.com/office/drawing/2014/main" id="{00000000-0008-0000-0800-0000F6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1" name="Text Box 11">
          <a:extLst>
            <a:ext uri="{FF2B5EF4-FFF2-40B4-BE49-F238E27FC236}">
              <a16:creationId xmlns:a16="http://schemas.microsoft.com/office/drawing/2014/main" id="{00000000-0008-0000-0800-0000F7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2" name="Text Box 1">
          <a:extLst>
            <a:ext uri="{FF2B5EF4-FFF2-40B4-BE49-F238E27FC236}">
              <a16:creationId xmlns:a16="http://schemas.microsoft.com/office/drawing/2014/main" id="{00000000-0008-0000-0800-0000F8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3" name="Text Box 2">
          <a:extLst>
            <a:ext uri="{FF2B5EF4-FFF2-40B4-BE49-F238E27FC236}">
              <a16:creationId xmlns:a16="http://schemas.microsoft.com/office/drawing/2014/main" id="{00000000-0008-0000-0800-0000F9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4" name="Text Box 3">
          <a:extLst>
            <a:ext uri="{FF2B5EF4-FFF2-40B4-BE49-F238E27FC236}">
              <a16:creationId xmlns:a16="http://schemas.microsoft.com/office/drawing/2014/main" id="{00000000-0008-0000-0800-0000FA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5" name="Text Box 4">
          <a:extLst>
            <a:ext uri="{FF2B5EF4-FFF2-40B4-BE49-F238E27FC236}">
              <a16:creationId xmlns:a16="http://schemas.microsoft.com/office/drawing/2014/main" id="{00000000-0008-0000-0800-0000FB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6" name="Text Box 5">
          <a:extLst>
            <a:ext uri="{FF2B5EF4-FFF2-40B4-BE49-F238E27FC236}">
              <a16:creationId xmlns:a16="http://schemas.microsoft.com/office/drawing/2014/main" id="{00000000-0008-0000-0800-0000FC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7" name="Text Box 6">
          <a:extLst>
            <a:ext uri="{FF2B5EF4-FFF2-40B4-BE49-F238E27FC236}">
              <a16:creationId xmlns:a16="http://schemas.microsoft.com/office/drawing/2014/main" id="{00000000-0008-0000-0800-0000FD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8" name="Text Box 7">
          <a:extLst>
            <a:ext uri="{FF2B5EF4-FFF2-40B4-BE49-F238E27FC236}">
              <a16:creationId xmlns:a16="http://schemas.microsoft.com/office/drawing/2014/main" id="{00000000-0008-0000-0800-0000FE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19" name="Text Box 8">
          <a:extLst>
            <a:ext uri="{FF2B5EF4-FFF2-40B4-BE49-F238E27FC236}">
              <a16:creationId xmlns:a16="http://schemas.microsoft.com/office/drawing/2014/main" id="{00000000-0008-0000-0800-0000FF13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0" name="Text Box 9">
          <a:extLst>
            <a:ext uri="{FF2B5EF4-FFF2-40B4-BE49-F238E27FC236}">
              <a16:creationId xmlns:a16="http://schemas.microsoft.com/office/drawing/2014/main" id="{00000000-0008-0000-0800-00000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1" name="Text Box 10">
          <a:extLst>
            <a:ext uri="{FF2B5EF4-FFF2-40B4-BE49-F238E27FC236}">
              <a16:creationId xmlns:a16="http://schemas.microsoft.com/office/drawing/2014/main" id="{00000000-0008-0000-0800-00000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2" name="Text Box 11">
          <a:extLst>
            <a:ext uri="{FF2B5EF4-FFF2-40B4-BE49-F238E27FC236}">
              <a16:creationId xmlns:a16="http://schemas.microsoft.com/office/drawing/2014/main" id="{00000000-0008-0000-0800-00000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3" name="Text Box 1">
          <a:extLst>
            <a:ext uri="{FF2B5EF4-FFF2-40B4-BE49-F238E27FC236}">
              <a16:creationId xmlns:a16="http://schemas.microsoft.com/office/drawing/2014/main" id="{00000000-0008-0000-0800-00000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4" name="Text Box 2">
          <a:extLst>
            <a:ext uri="{FF2B5EF4-FFF2-40B4-BE49-F238E27FC236}">
              <a16:creationId xmlns:a16="http://schemas.microsoft.com/office/drawing/2014/main" id="{00000000-0008-0000-0800-00000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5" name="Text Box 3">
          <a:extLst>
            <a:ext uri="{FF2B5EF4-FFF2-40B4-BE49-F238E27FC236}">
              <a16:creationId xmlns:a16="http://schemas.microsoft.com/office/drawing/2014/main" id="{00000000-0008-0000-0800-00000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6" name="Text Box 4">
          <a:extLst>
            <a:ext uri="{FF2B5EF4-FFF2-40B4-BE49-F238E27FC236}">
              <a16:creationId xmlns:a16="http://schemas.microsoft.com/office/drawing/2014/main" id="{00000000-0008-0000-0800-00000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7" name="Text Box 5">
          <a:extLst>
            <a:ext uri="{FF2B5EF4-FFF2-40B4-BE49-F238E27FC236}">
              <a16:creationId xmlns:a16="http://schemas.microsoft.com/office/drawing/2014/main" id="{00000000-0008-0000-0800-00000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8" name="Text Box 6">
          <a:extLst>
            <a:ext uri="{FF2B5EF4-FFF2-40B4-BE49-F238E27FC236}">
              <a16:creationId xmlns:a16="http://schemas.microsoft.com/office/drawing/2014/main" id="{00000000-0008-0000-0800-00000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29" name="Text Box 7">
          <a:extLst>
            <a:ext uri="{FF2B5EF4-FFF2-40B4-BE49-F238E27FC236}">
              <a16:creationId xmlns:a16="http://schemas.microsoft.com/office/drawing/2014/main" id="{00000000-0008-0000-0800-00000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30" name="Text Box 8">
          <a:extLst>
            <a:ext uri="{FF2B5EF4-FFF2-40B4-BE49-F238E27FC236}">
              <a16:creationId xmlns:a16="http://schemas.microsoft.com/office/drawing/2014/main" id="{00000000-0008-0000-0800-00000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31" name="Text Box 9">
          <a:extLst>
            <a:ext uri="{FF2B5EF4-FFF2-40B4-BE49-F238E27FC236}">
              <a16:creationId xmlns:a16="http://schemas.microsoft.com/office/drawing/2014/main" id="{00000000-0008-0000-0800-00000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32" name="Text Box 10">
          <a:extLst>
            <a:ext uri="{FF2B5EF4-FFF2-40B4-BE49-F238E27FC236}">
              <a16:creationId xmlns:a16="http://schemas.microsoft.com/office/drawing/2014/main" id="{00000000-0008-0000-0800-00000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33" name="Text Box 11">
          <a:extLst>
            <a:ext uri="{FF2B5EF4-FFF2-40B4-BE49-F238E27FC236}">
              <a16:creationId xmlns:a16="http://schemas.microsoft.com/office/drawing/2014/main" id="{00000000-0008-0000-0800-00000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5134" name="Text Box 1">
          <a:extLst>
            <a:ext uri="{FF2B5EF4-FFF2-40B4-BE49-F238E27FC236}">
              <a16:creationId xmlns:a16="http://schemas.microsoft.com/office/drawing/2014/main" id="{00000000-0008-0000-0800-00000E14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5135" name="Text Box 2">
          <a:extLst>
            <a:ext uri="{FF2B5EF4-FFF2-40B4-BE49-F238E27FC236}">
              <a16:creationId xmlns:a16="http://schemas.microsoft.com/office/drawing/2014/main" id="{00000000-0008-0000-0800-00000F14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5136" name="Text Box 3">
          <a:extLst>
            <a:ext uri="{FF2B5EF4-FFF2-40B4-BE49-F238E27FC236}">
              <a16:creationId xmlns:a16="http://schemas.microsoft.com/office/drawing/2014/main" id="{00000000-0008-0000-0800-00001014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5137" name="Text Box 4">
          <a:extLst>
            <a:ext uri="{FF2B5EF4-FFF2-40B4-BE49-F238E27FC236}">
              <a16:creationId xmlns:a16="http://schemas.microsoft.com/office/drawing/2014/main" id="{00000000-0008-0000-0800-00001114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38" name="Text Box 49">
          <a:extLst>
            <a:ext uri="{FF2B5EF4-FFF2-40B4-BE49-F238E27FC236}">
              <a16:creationId xmlns:a16="http://schemas.microsoft.com/office/drawing/2014/main" id="{00000000-0008-0000-0800-000012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39" name="Text Box 50">
          <a:extLst>
            <a:ext uri="{FF2B5EF4-FFF2-40B4-BE49-F238E27FC236}">
              <a16:creationId xmlns:a16="http://schemas.microsoft.com/office/drawing/2014/main" id="{00000000-0008-0000-0800-000013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0" name="Text Box 51">
          <a:extLst>
            <a:ext uri="{FF2B5EF4-FFF2-40B4-BE49-F238E27FC236}">
              <a16:creationId xmlns:a16="http://schemas.microsoft.com/office/drawing/2014/main" id="{00000000-0008-0000-0800-000014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1" name="Text Box 52">
          <a:extLst>
            <a:ext uri="{FF2B5EF4-FFF2-40B4-BE49-F238E27FC236}">
              <a16:creationId xmlns:a16="http://schemas.microsoft.com/office/drawing/2014/main" id="{00000000-0008-0000-0800-000015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2" name="Text Box 53">
          <a:extLst>
            <a:ext uri="{FF2B5EF4-FFF2-40B4-BE49-F238E27FC236}">
              <a16:creationId xmlns:a16="http://schemas.microsoft.com/office/drawing/2014/main" id="{00000000-0008-0000-0800-000016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3" name="Text Box 54">
          <a:extLst>
            <a:ext uri="{FF2B5EF4-FFF2-40B4-BE49-F238E27FC236}">
              <a16:creationId xmlns:a16="http://schemas.microsoft.com/office/drawing/2014/main" id="{00000000-0008-0000-0800-000017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4" name="Text Box 55">
          <a:extLst>
            <a:ext uri="{FF2B5EF4-FFF2-40B4-BE49-F238E27FC236}">
              <a16:creationId xmlns:a16="http://schemas.microsoft.com/office/drawing/2014/main" id="{00000000-0008-0000-0800-000018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5" name="Text Box 56">
          <a:extLst>
            <a:ext uri="{FF2B5EF4-FFF2-40B4-BE49-F238E27FC236}">
              <a16:creationId xmlns:a16="http://schemas.microsoft.com/office/drawing/2014/main" id="{00000000-0008-0000-0800-000019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6" name="Text Box 57">
          <a:extLst>
            <a:ext uri="{FF2B5EF4-FFF2-40B4-BE49-F238E27FC236}">
              <a16:creationId xmlns:a16="http://schemas.microsoft.com/office/drawing/2014/main" id="{00000000-0008-0000-0800-00001A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7" name="Text Box 58">
          <a:extLst>
            <a:ext uri="{FF2B5EF4-FFF2-40B4-BE49-F238E27FC236}">
              <a16:creationId xmlns:a16="http://schemas.microsoft.com/office/drawing/2014/main" id="{00000000-0008-0000-0800-00001B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148" name="Text Box 59">
          <a:extLst>
            <a:ext uri="{FF2B5EF4-FFF2-40B4-BE49-F238E27FC236}">
              <a16:creationId xmlns:a16="http://schemas.microsoft.com/office/drawing/2014/main" id="{00000000-0008-0000-0800-00001C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49" name="Text Box 1">
          <a:extLst>
            <a:ext uri="{FF2B5EF4-FFF2-40B4-BE49-F238E27FC236}">
              <a16:creationId xmlns:a16="http://schemas.microsoft.com/office/drawing/2014/main" id="{00000000-0008-0000-0800-00001D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0" name="Text Box 2">
          <a:extLst>
            <a:ext uri="{FF2B5EF4-FFF2-40B4-BE49-F238E27FC236}">
              <a16:creationId xmlns:a16="http://schemas.microsoft.com/office/drawing/2014/main" id="{00000000-0008-0000-0800-00001E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1" name="Text Box 3">
          <a:extLst>
            <a:ext uri="{FF2B5EF4-FFF2-40B4-BE49-F238E27FC236}">
              <a16:creationId xmlns:a16="http://schemas.microsoft.com/office/drawing/2014/main" id="{00000000-0008-0000-0800-00001F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2" name="Text Box 4">
          <a:extLst>
            <a:ext uri="{FF2B5EF4-FFF2-40B4-BE49-F238E27FC236}">
              <a16:creationId xmlns:a16="http://schemas.microsoft.com/office/drawing/2014/main" id="{00000000-0008-0000-0800-000020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3" name="Text Box 5">
          <a:extLst>
            <a:ext uri="{FF2B5EF4-FFF2-40B4-BE49-F238E27FC236}">
              <a16:creationId xmlns:a16="http://schemas.microsoft.com/office/drawing/2014/main" id="{00000000-0008-0000-0800-000021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4" name="Text Box 6">
          <a:extLst>
            <a:ext uri="{FF2B5EF4-FFF2-40B4-BE49-F238E27FC236}">
              <a16:creationId xmlns:a16="http://schemas.microsoft.com/office/drawing/2014/main" id="{00000000-0008-0000-0800-000022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5" name="Text Box 7">
          <a:extLst>
            <a:ext uri="{FF2B5EF4-FFF2-40B4-BE49-F238E27FC236}">
              <a16:creationId xmlns:a16="http://schemas.microsoft.com/office/drawing/2014/main" id="{00000000-0008-0000-0800-000023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6" name="Text Box 8">
          <a:extLst>
            <a:ext uri="{FF2B5EF4-FFF2-40B4-BE49-F238E27FC236}">
              <a16:creationId xmlns:a16="http://schemas.microsoft.com/office/drawing/2014/main" id="{00000000-0008-0000-0800-000024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7" name="Text Box 9">
          <a:extLst>
            <a:ext uri="{FF2B5EF4-FFF2-40B4-BE49-F238E27FC236}">
              <a16:creationId xmlns:a16="http://schemas.microsoft.com/office/drawing/2014/main" id="{00000000-0008-0000-0800-000025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8" name="Text Box 10">
          <a:extLst>
            <a:ext uri="{FF2B5EF4-FFF2-40B4-BE49-F238E27FC236}">
              <a16:creationId xmlns:a16="http://schemas.microsoft.com/office/drawing/2014/main" id="{00000000-0008-0000-0800-000026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59" name="Text Box 11">
          <a:extLst>
            <a:ext uri="{FF2B5EF4-FFF2-40B4-BE49-F238E27FC236}">
              <a16:creationId xmlns:a16="http://schemas.microsoft.com/office/drawing/2014/main" id="{00000000-0008-0000-0800-000027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0" name="Text Box 1">
          <a:extLst>
            <a:ext uri="{FF2B5EF4-FFF2-40B4-BE49-F238E27FC236}">
              <a16:creationId xmlns:a16="http://schemas.microsoft.com/office/drawing/2014/main" id="{00000000-0008-0000-0800-000028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1" name="Text Box 2">
          <a:extLst>
            <a:ext uri="{FF2B5EF4-FFF2-40B4-BE49-F238E27FC236}">
              <a16:creationId xmlns:a16="http://schemas.microsoft.com/office/drawing/2014/main" id="{00000000-0008-0000-0800-000029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2" name="Text Box 3">
          <a:extLst>
            <a:ext uri="{FF2B5EF4-FFF2-40B4-BE49-F238E27FC236}">
              <a16:creationId xmlns:a16="http://schemas.microsoft.com/office/drawing/2014/main" id="{00000000-0008-0000-0800-00002A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3" name="Text Box 4">
          <a:extLst>
            <a:ext uri="{FF2B5EF4-FFF2-40B4-BE49-F238E27FC236}">
              <a16:creationId xmlns:a16="http://schemas.microsoft.com/office/drawing/2014/main" id="{00000000-0008-0000-0800-00002B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4" name="Text Box 5">
          <a:extLst>
            <a:ext uri="{FF2B5EF4-FFF2-40B4-BE49-F238E27FC236}">
              <a16:creationId xmlns:a16="http://schemas.microsoft.com/office/drawing/2014/main" id="{00000000-0008-0000-0800-00002C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5" name="Text Box 6">
          <a:extLst>
            <a:ext uri="{FF2B5EF4-FFF2-40B4-BE49-F238E27FC236}">
              <a16:creationId xmlns:a16="http://schemas.microsoft.com/office/drawing/2014/main" id="{00000000-0008-0000-0800-00002D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6" name="Text Box 7">
          <a:extLst>
            <a:ext uri="{FF2B5EF4-FFF2-40B4-BE49-F238E27FC236}">
              <a16:creationId xmlns:a16="http://schemas.microsoft.com/office/drawing/2014/main" id="{00000000-0008-0000-0800-00002E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7" name="Text Box 8">
          <a:extLst>
            <a:ext uri="{FF2B5EF4-FFF2-40B4-BE49-F238E27FC236}">
              <a16:creationId xmlns:a16="http://schemas.microsoft.com/office/drawing/2014/main" id="{00000000-0008-0000-0800-00002F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8" name="Text Box 9">
          <a:extLst>
            <a:ext uri="{FF2B5EF4-FFF2-40B4-BE49-F238E27FC236}">
              <a16:creationId xmlns:a16="http://schemas.microsoft.com/office/drawing/2014/main" id="{00000000-0008-0000-0800-000030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69" name="Text Box 10">
          <a:extLst>
            <a:ext uri="{FF2B5EF4-FFF2-40B4-BE49-F238E27FC236}">
              <a16:creationId xmlns:a16="http://schemas.microsoft.com/office/drawing/2014/main" id="{00000000-0008-0000-0800-000031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0" name="Text Box 11">
          <a:extLst>
            <a:ext uri="{FF2B5EF4-FFF2-40B4-BE49-F238E27FC236}">
              <a16:creationId xmlns:a16="http://schemas.microsoft.com/office/drawing/2014/main" id="{00000000-0008-0000-0800-000032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1" name="Text Box 1">
          <a:extLst>
            <a:ext uri="{FF2B5EF4-FFF2-40B4-BE49-F238E27FC236}">
              <a16:creationId xmlns:a16="http://schemas.microsoft.com/office/drawing/2014/main" id="{00000000-0008-0000-0800-000033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2" name="Text Box 2">
          <a:extLst>
            <a:ext uri="{FF2B5EF4-FFF2-40B4-BE49-F238E27FC236}">
              <a16:creationId xmlns:a16="http://schemas.microsoft.com/office/drawing/2014/main" id="{00000000-0008-0000-0800-000034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3" name="Text Box 3">
          <a:extLst>
            <a:ext uri="{FF2B5EF4-FFF2-40B4-BE49-F238E27FC236}">
              <a16:creationId xmlns:a16="http://schemas.microsoft.com/office/drawing/2014/main" id="{00000000-0008-0000-0800-000035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4" name="Text Box 4">
          <a:extLst>
            <a:ext uri="{FF2B5EF4-FFF2-40B4-BE49-F238E27FC236}">
              <a16:creationId xmlns:a16="http://schemas.microsoft.com/office/drawing/2014/main" id="{00000000-0008-0000-0800-000036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5" name="Text Box 5">
          <a:extLst>
            <a:ext uri="{FF2B5EF4-FFF2-40B4-BE49-F238E27FC236}">
              <a16:creationId xmlns:a16="http://schemas.microsoft.com/office/drawing/2014/main" id="{00000000-0008-0000-0800-000037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6" name="Text Box 6">
          <a:extLst>
            <a:ext uri="{FF2B5EF4-FFF2-40B4-BE49-F238E27FC236}">
              <a16:creationId xmlns:a16="http://schemas.microsoft.com/office/drawing/2014/main" id="{00000000-0008-0000-0800-000038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7" name="Text Box 7">
          <a:extLst>
            <a:ext uri="{FF2B5EF4-FFF2-40B4-BE49-F238E27FC236}">
              <a16:creationId xmlns:a16="http://schemas.microsoft.com/office/drawing/2014/main" id="{00000000-0008-0000-0800-000039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8" name="Text Box 8">
          <a:extLst>
            <a:ext uri="{FF2B5EF4-FFF2-40B4-BE49-F238E27FC236}">
              <a16:creationId xmlns:a16="http://schemas.microsoft.com/office/drawing/2014/main" id="{00000000-0008-0000-0800-00003A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79" name="Text Box 9">
          <a:extLst>
            <a:ext uri="{FF2B5EF4-FFF2-40B4-BE49-F238E27FC236}">
              <a16:creationId xmlns:a16="http://schemas.microsoft.com/office/drawing/2014/main" id="{00000000-0008-0000-0800-00003B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180" name="Text Box 10">
          <a:extLst>
            <a:ext uri="{FF2B5EF4-FFF2-40B4-BE49-F238E27FC236}">
              <a16:creationId xmlns:a16="http://schemas.microsoft.com/office/drawing/2014/main" id="{00000000-0008-0000-0800-00003C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1" name="Text Box 1">
          <a:extLst>
            <a:ext uri="{FF2B5EF4-FFF2-40B4-BE49-F238E27FC236}">
              <a16:creationId xmlns:a16="http://schemas.microsoft.com/office/drawing/2014/main" id="{00000000-0008-0000-0800-00003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2" name="Text Box 2">
          <a:extLst>
            <a:ext uri="{FF2B5EF4-FFF2-40B4-BE49-F238E27FC236}">
              <a16:creationId xmlns:a16="http://schemas.microsoft.com/office/drawing/2014/main" id="{00000000-0008-0000-0800-00003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3" name="Text Box 3">
          <a:extLst>
            <a:ext uri="{FF2B5EF4-FFF2-40B4-BE49-F238E27FC236}">
              <a16:creationId xmlns:a16="http://schemas.microsoft.com/office/drawing/2014/main" id="{00000000-0008-0000-0800-00003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4" name="Text Box 4">
          <a:extLst>
            <a:ext uri="{FF2B5EF4-FFF2-40B4-BE49-F238E27FC236}">
              <a16:creationId xmlns:a16="http://schemas.microsoft.com/office/drawing/2014/main" id="{00000000-0008-0000-0800-00004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5" name="Text Box 5">
          <a:extLst>
            <a:ext uri="{FF2B5EF4-FFF2-40B4-BE49-F238E27FC236}">
              <a16:creationId xmlns:a16="http://schemas.microsoft.com/office/drawing/2014/main" id="{00000000-0008-0000-0800-00004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6" name="Text Box 6">
          <a:extLst>
            <a:ext uri="{FF2B5EF4-FFF2-40B4-BE49-F238E27FC236}">
              <a16:creationId xmlns:a16="http://schemas.microsoft.com/office/drawing/2014/main" id="{00000000-0008-0000-0800-00004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7" name="Text Box 7">
          <a:extLst>
            <a:ext uri="{FF2B5EF4-FFF2-40B4-BE49-F238E27FC236}">
              <a16:creationId xmlns:a16="http://schemas.microsoft.com/office/drawing/2014/main" id="{00000000-0008-0000-0800-00004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8" name="Text Box 8">
          <a:extLst>
            <a:ext uri="{FF2B5EF4-FFF2-40B4-BE49-F238E27FC236}">
              <a16:creationId xmlns:a16="http://schemas.microsoft.com/office/drawing/2014/main" id="{00000000-0008-0000-0800-00004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89" name="Text Box 9">
          <a:extLst>
            <a:ext uri="{FF2B5EF4-FFF2-40B4-BE49-F238E27FC236}">
              <a16:creationId xmlns:a16="http://schemas.microsoft.com/office/drawing/2014/main" id="{00000000-0008-0000-0800-00004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0" name="Text Box 10">
          <a:extLst>
            <a:ext uri="{FF2B5EF4-FFF2-40B4-BE49-F238E27FC236}">
              <a16:creationId xmlns:a16="http://schemas.microsoft.com/office/drawing/2014/main" id="{00000000-0008-0000-0800-00004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1" name="Text Box 11">
          <a:extLst>
            <a:ext uri="{FF2B5EF4-FFF2-40B4-BE49-F238E27FC236}">
              <a16:creationId xmlns:a16="http://schemas.microsoft.com/office/drawing/2014/main" id="{00000000-0008-0000-0800-00004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2" name="Text Box 1">
          <a:extLst>
            <a:ext uri="{FF2B5EF4-FFF2-40B4-BE49-F238E27FC236}">
              <a16:creationId xmlns:a16="http://schemas.microsoft.com/office/drawing/2014/main" id="{00000000-0008-0000-0800-00004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3" name="Text Box 2">
          <a:extLst>
            <a:ext uri="{FF2B5EF4-FFF2-40B4-BE49-F238E27FC236}">
              <a16:creationId xmlns:a16="http://schemas.microsoft.com/office/drawing/2014/main" id="{00000000-0008-0000-0800-00004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4" name="Text Box 3">
          <a:extLst>
            <a:ext uri="{FF2B5EF4-FFF2-40B4-BE49-F238E27FC236}">
              <a16:creationId xmlns:a16="http://schemas.microsoft.com/office/drawing/2014/main" id="{00000000-0008-0000-0800-00004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5" name="Text Box 4">
          <a:extLst>
            <a:ext uri="{FF2B5EF4-FFF2-40B4-BE49-F238E27FC236}">
              <a16:creationId xmlns:a16="http://schemas.microsoft.com/office/drawing/2014/main" id="{00000000-0008-0000-0800-00004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6" name="Text Box 5">
          <a:extLst>
            <a:ext uri="{FF2B5EF4-FFF2-40B4-BE49-F238E27FC236}">
              <a16:creationId xmlns:a16="http://schemas.microsoft.com/office/drawing/2014/main" id="{00000000-0008-0000-0800-00004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7" name="Text Box 6">
          <a:extLst>
            <a:ext uri="{FF2B5EF4-FFF2-40B4-BE49-F238E27FC236}">
              <a16:creationId xmlns:a16="http://schemas.microsoft.com/office/drawing/2014/main" id="{00000000-0008-0000-0800-00004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8" name="Text Box 7">
          <a:extLst>
            <a:ext uri="{FF2B5EF4-FFF2-40B4-BE49-F238E27FC236}">
              <a16:creationId xmlns:a16="http://schemas.microsoft.com/office/drawing/2014/main" id="{00000000-0008-0000-0800-00004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199" name="Text Box 8">
          <a:extLst>
            <a:ext uri="{FF2B5EF4-FFF2-40B4-BE49-F238E27FC236}">
              <a16:creationId xmlns:a16="http://schemas.microsoft.com/office/drawing/2014/main" id="{00000000-0008-0000-0800-00004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0" name="Text Box 9">
          <a:extLst>
            <a:ext uri="{FF2B5EF4-FFF2-40B4-BE49-F238E27FC236}">
              <a16:creationId xmlns:a16="http://schemas.microsoft.com/office/drawing/2014/main" id="{00000000-0008-0000-0800-00005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1" name="Text Box 10">
          <a:extLst>
            <a:ext uri="{FF2B5EF4-FFF2-40B4-BE49-F238E27FC236}">
              <a16:creationId xmlns:a16="http://schemas.microsoft.com/office/drawing/2014/main" id="{00000000-0008-0000-0800-00005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2" name="Text Box 11">
          <a:extLst>
            <a:ext uri="{FF2B5EF4-FFF2-40B4-BE49-F238E27FC236}">
              <a16:creationId xmlns:a16="http://schemas.microsoft.com/office/drawing/2014/main" id="{00000000-0008-0000-0800-00005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3" name="Text Box 1">
          <a:extLst>
            <a:ext uri="{FF2B5EF4-FFF2-40B4-BE49-F238E27FC236}">
              <a16:creationId xmlns:a16="http://schemas.microsoft.com/office/drawing/2014/main" id="{00000000-0008-0000-0800-00005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4" name="Text Box 2">
          <a:extLst>
            <a:ext uri="{FF2B5EF4-FFF2-40B4-BE49-F238E27FC236}">
              <a16:creationId xmlns:a16="http://schemas.microsoft.com/office/drawing/2014/main" id="{00000000-0008-0000-0800-00005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5" name="Text Box 3">
          <a:extLst>
            <a:ext uri="{FF2B5EF4-FFF2-40B4-BE49-F238E27FC236}">
              <a16:creationId xmlns:a16="http://schemas.microsoft.com/office/drawing/2014/main" id="{00000000-0008-0000-0800-00005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6" name="Text Box 4">
          <a:extLst>
            <a:ext uri="{FF2B5EF4-FFF2-40B4-BE49-F238E27FC236}">
              <a16:creationId xmlns:a16="http://schemas.microsoft.com/office/drawing/2014/main" id="{00000000-0008-0000-0800-00005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7" name="Text Box 5">
          <a:extLst>
            <a:ext uri="{FF2B5EF4-FFF2-40B4-BE49-F238E27FC236}">
              <a16:creationId xmlns:a16="http://schemas.microsoft.com/office/drawing/2014/main" id="{00000000-0008-0000-0800-00005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8" name="Text Box 6">
          <a:extLst>
            <a:ext uri="{FF2B5EF4-FFF2-40B4-BE49-F238E27FC236}">
              <a16:creationId xmlns:a16="http://schemas.microsoft.com/office/drawing/2014/main" id="{00000000-0008-0000-0800-00005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09" name="Text Box 7">
          <a:extLst>
            <a:ext uri="{FF2B5EF4-FFF2-40B4-BE49-F238E27FC236}">
              <a16:creationId xmlns:a16="http://schemas.microsoft.com/office/drawing/2014/main" id="{00000000-0008-0000-0800-00005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0" name="Text Box 8">
          <a:extLst>
            <a:ext uri="{FF2B5EF4-FFF2-40B4-BE49-F238E27FC236}">
              <a16:creationId xmlns:a16="http://schemas.microsoft.com/office/drawing/2014/main" id="{00000000-0008-0000-0800-00005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1" name="Text Box 9">
          <a:extLst>
            <a:ext uri="{FF2B5EF4-FFF2-40B4-BE49-F238E27FC236}">
              <a16:creationId xmlns:a16="http://schemas.microsoft.com/office/drawing/2014/main" id="{00000000-0008-0000-0800-00005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2" name="Text Box 10">
          <a:extLst>
            <a:ext uri="{FF2B5EF4-FFF2-40B4-BE49-F238E27FC236}">
              <a16:creationId xmlns:a16="http://schemas.microsoft.com/office/drawing/2014/main" id="{00000000-0008-0000-0800-00005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3" name="Text Box 11">
          <a:extLst>
            <a:ext uri="{FF2B5EF4-FFF2-40B4-BE49-F238E27FC236}">
              <a16:creationId xmlns:a16="http://schemas.microsoft.com/office/drawing/2014/main" id="{00000000-0008-0000-0800-00005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4" name="Text Box 1">
          <a:extLst>
            <a:ext uri="{FF2B5EF4-FFF2-40B4-BE49-F238E27FC236}">
              <a16:creationId xmlns:a16="http://schemas.microsoft.com/office/drawing/2014/main" id="{00000000-0008-0000-0800-00005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5" name="Text Box 2">
          <a:extLst>
            <a:ext uri="{FF2B5EF4-FFF2-40B4-BE49-F238E27FC236}">
              <a16:creationId xmlns:a16="http://schemas.microsoft.com/office/drawing/2014/main" id="{00000000-0008-0000-0800-00005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6" name="Text Box 3">
          <a:extLst>
            <a:ext uri="{FF2B5EF4-FFF2-40B4-BE49-F238E27FC236}">
              <a16:creationId xmlns:a16="http://schemas.microsoft.com/office/drawing/2014/main" id="{00000000-0008-0000-0800-00006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7" name="Text Box 4">
          <a:extLst>
            <a:ext uri="{FF2B5EF4-FFF2-40B4-BE49-F238E27FC236}">
              <a16:creationId xmlns:a16="http://schemas.microsoft.com/office/drawing/2014/main" id="{00000000-0008-0000-0800-00006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8" name="Text Box 5">
          <a:extLst>
            <a:ext uri="{FF2B5EF4-FFF2-40B4-BE49-F238E27FC236}">
              <a16:creationId xmlns:a16="http://schemas.microsoft.com/office/drawing/2014/main" id="{00000000-0008-0000-0800-00006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19" name="Text Box 6">
          <a:extLst>
            <a:ext uri="{FF2B5EF4-FFF2-40B4-BE49-F238E27FC236}">
              <a16:creationId xmlns:a16="http://schemas.microsoft.com/office/drawing/2014/main" id="{00000000-0008-0000-0800-00006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0" name="Text Box 7">
          <a:extLst>
            <a:ext uri="{FF2B5EF4-FFF2-40B4-BE49-F238E27FC236}">
              <a16:creationId xmlns:a16="http://schemas.microsoft.com/office/drawing/2014/main" id="{00000000-0008-0000-0800-00006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1" name="Text Box 8">
          <a:extLst>
            <a:ext uri="{FF2B5EF4-FFF2-40B4-BE49-F238E27FC236}">
              <a16:creationId xmlns:a16="http://schemas.microsoft.com/office/drawing/2014/main" id="{00000000-0008-0000-0800-00006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2" name="Text Box 9">
          <a:extLst>
            <a:ext uri="{FF2B5EF4-FFF2-40B4-BE49-F238E27FC236}">
              <a16:creationId xmlns:a16="http://schemas.microsoft.com/office/drawing/2014/main" id="{00000000-0008-0000-0800-00006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3" name="Text Box 10">
          <a:extLst>
            <a:ext uri="{FF2B5EF4-FFF2-40B4-BE49-F238E27FC236}">
              <a16:creationId xmlns:a16="http://schemas.microsoft.com/office/drawing/2014/main" id="{00000000-0008-0000-0800-00006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4" name="Text Box 11">
          <a:extLst>
            <a:ext uri="{FF2B5EF4-FFF2-40B4-BE49-F238E27FC236}">
              <a16:creationId xmlns:a16="http://schemas.microsoft.com/office/drawing/2014/main" id="{00000000-0008-0000-0800-00006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5" name="Text Box 1">
          <a:extLst>
            <a:ext uri="{FF2B5EF4-FFF2-40B4-BE49-F238E27FC236}">
              <a16:creationId xmlns:a16="http://schemas.microsoft.com/office/drawing/2014/main" id="{00000000-0008-0000-0800-00006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6" name="Text Box 2">
          <a:extLst>
            <a:ext uri="{FF2B5EF4-FFF2-40B4-BE49-F238E27FC236}">
              <a16:creationId xmlns:a16="http://schemas.microsoft.com/office/drawing/2014/main" id="{00000000-0008-0000-0800-00006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7" name="Text Box 3">
          <a:extLst>
            <a:ext uri="{FF2B5EF4-FFF2-40B4-BE49-F238E27FC236}">
              <a16:creationId xmlns:a16="http://schemas.microsoft.com/office/drawing/2014/main" id="{00000000-0008-0000-0800-00006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8" name="Text Box 4">
          <a:extLst>
            <a:ext uri="{FF2B5EF4-FFF2-40B4-BE49-F238E27FC236}">
              <a16:creationId xmlns:a16="http://schemas.microsoft.com/office/drawing/2014/main" id="{00000000-0008-0000-0800-00006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29" name="Text Box 5">
          <a:extLst>
            <a:ext uri="{FF2B5EF4-FFF2-40B4-BE49-F238E27FC236}">
              <a16:creationId xmlns:a16="http://schemas.microsoft.com/office/drawing/2014/main" id="{00000000-0008-0000-0800-00006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0" name="Text Box 6">
          <a:extLst>
            <a:ext uri="{FF2B5EF4-FFF2-40B4-BE49-F238E27FC236}">
              <a16:creationId xmlns:a16="http://schemas.microsoft.com/office/drawing/2014/main" id="{00000000-0008-0000-0800-00006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1" name="Text Box 7">
          <a:extLst>
            <a:ext uri="{FF2B5EF4-FFF2-40B4-BE49-F238E27FC236}">
              <a16:creationId xmlns:a16="http://schemas.microsoft.com/office/drawing/2014/main" id="{00000000-0008-0000-0800-00006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2" name="Text Box 8">
          <a:extLst>
            <a:ext uri="{FF2B5EF4-FFF2-40B4-BE49-F238E27FC236}">
              <a16:creationId xmlns:a16="http://schemas.microsoft.com/office/drawing/2014/main" id="{00000000-0008-0000-0800-00007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3" name="Text Box 9">
          <a:extLst>
            <a:ext uri="{FF2B5EF4-FFF2-40B4-BE49-F238E27FC236}">
              <a16:creationId xmlns:a16="http://schemas.microsoft.com/office/drawing/2014/main" id="{00000000-0008-0000-0800-00007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4" name="Text Box 10">
          <a:extLst>
            <a:ext uri="{FF2B5EF4-FFF2-40B4-BE49-F238E27FC236}">
              <a16:creationId xmlns:a16="http://schemas.microsoft.com/office/drawing/2014/main" id="{00000000-0008-0000-0800-00007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5" name="Text Box 11">
          <a:extLst>
            <a:ext uri="{FF2B5EF4-FFF2-40B4-BE49-F238E27FC236}">
              <a16:creationId xmlns:a16="http://schemas.microsoft.com/office/drawing/2014/main" id="{00000000-0008-0000-0800-00007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6" name="Text Box 1">
          <a:extLst>
            <a:ext uri="{FF2B5EF4-FFF2-40B4-BE49-F238E27FC236}">
              <a16:creationId xmlns:a16="http://schemas.microsoft.com/office/drawing/2014/main" id="{00000000-0008-0000-0800-00007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7" name="Text Box 2">
          <a:extLst>
            <a:ext uri="{FF2B5EF4-FFF2-40B4-BE49-F238E27FC236}">
              <a16:creationId xmlns:a16="http://schemas.microsoft.com/office/drawing/2014/main" id="{00000000-0008-0000-0800-00007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8" name="Text Box 3">
          <a:extLst>
            <a:ext uri="{FF2B5EF4-FFF2-40B4-BE49-F238E27FC236}">
              <a16:creationId xmlns:a16="http://schemas.microsoft.com/office/drawing/2014/main" id="{00000000-0008-0000-0800-00007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39" name="Text Box 4">
          <a:extLst>
            <a:ext uri="{FF2B5EF4-FFF2-40B4-BE49-F238E27FC236}">
              <a16:creationId xmlns:a16="http://schemas.microsoft.com/office/drawing/2014/main" id="{00000000-0008-0000-0800-00007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0" name="Text Box 5">
          <a:extLst>
            <a:ext uri="{FF2B5EF4-FFF2-40B4-BE49-F238E27FC236}">
              <a16:creationId xmlns:a16="http://schemas.microsoft.com/office/drawing/2014/main" id="{00000000-0008-0000-0800-00007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1" name="Text Box 6">
          <a:extLst>
            <a:ext uri="{FF2B5EF4-FFF2-40B4-BE49-F238E27FC236}">
              <a16:creationId xmlns:a16="http://schemas.microsoft.com/office/drawing/2014/main" id="{00000000-0008-0000-0800-00007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2" name="Text Box 7">
          <a:extLst>
            <a:ext uri="{FF2B5EF4-FFF2-40B4-BE49-F238E27FC236}">
              <a16:creationId xmlns:a16="http://schemas.microsoft.com/office/drawing/2014/main" id="{00000000-0008-0000-0800-00007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3" name="Text Box 8">
          <a:extLst>
            <a:ext uri="{FF2B5EF4-FFF2-40B4-BE49-F238E27FC236}">
              <a16:creationId xmlns:a16="http://schemas.microsoft.com/office/drawing/2014/main" id="{00000000-0008-0000-0800-00007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4" name="Text Box 9">
          <a:extLst>
            <a:ext uri="{FF2B5EF4-FFF2-40B4-BE49-F238E27FC236}">
              <a16:creationId xmlns:a16="http://schemas.microsoft.com/office/drawing/2014/main" id="{00000000-0008-0000-0800-00007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5" name="Text Box 10">
          <a:extLst>
            <a:ext uri="{FF2B5EF4-FFF2-40B4-BE49-F238E27FC236}">
              <a16:creationId xmlns:a16="http://schemas.microsoft.com/office/drawing/2014/main" id="{00000000-0008-0000-0800-00007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6" name="Text Box 11">
          <a:extLst>
            <a:ext uri="{FF2B5EF4-FFF2-40B4-BE49-F238E27FC236}">
              <a16:creationId xmlns:a16="http://schemas.microsoft.com/office/drawing/2014/main" id="{00000000-0008-0000-0800-00007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7" name="Text Box 1">
          <a:extLst>
            <a:ext uri="{FF2B5EF4-FFF2-40B4-BE49-F238E27FC236}">
              <a16:creationId xmlns:a16="http://schemas.microsoft.com/office/drawing/2014/main" id="{00000000-0008-0000-0800-00007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8" name="Text Box 2">
          <a:extLst>
            <a:ext uri="{FF2B5EF4-FFF2-40B4-BE49-F238E27FC236}">
              <a16:creationId xmlns:a16="http://schemas.microsoft.com/office/drawing/2014/main" id="{00000000-0008-0000-0800-00008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49" name="Text Box 3">
          <a:extLst>
            <a:ext uri="{FF2B5EF4-FFF2-40B4-BE49-F238E27FC236}">
              <a16:creationId xmlns:a16="http://schemas.microsoft.com/office/drawing/2014/main" id="{00000000-0008-0000-0800-00008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0" name="Text Box 4">
          <a:extLst>
            <a:ext uri="{FF2B5EF4-FFF2-40B4-BE49-F238E27FC236}">
              <a16:creationId xmlns:a16="http://schemas.microsoft.com/office/drawing/2014/main" id="{00000000-0008-0000-0800-00008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1" name="Text Box 5">
          <a:extLst>
            <a:ext uri="{FF2B5EF4-FFF2-40B4-BE49-F238E27FC236}">
              <a16:creationId xmlns:a16="http://schemas.microsoft.com/office/drawing/2014/main" id="{00000000-0008-0000-0800-00008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2" name="Text Box 6">
          <a:extLst>
            <a:ext uri="{FF2B5EF4-FFF2-40B4-BE49-F238E27FC236}">
              <a16:creationId xmlns:a16="http://schemas.microsoft.com/office/drawing/2014/main" id="{00000000-0008-0000-0800-00008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3" name="Text Box 7">
          <a:extLst>
            <a:ext uri="{FF2B5EF4-FFF2-40B4-BE49-F238E27FC236}">
              <a16:creationId xmlns:a16="http://schemas.microsoft.com/office/drawing/2014/main" id="{00000000-0008-0000-0800-00008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4" name="Text Box 8">
          <a:extLst>
            <a:ext uri="{FF2B5EF4-FFF2-40B4-BE49-F238E27FC236}">
              <a16:creationId xmlns:a16="http://schemas.microsoft.com/office/drawing/2014/main" id="{00000000-0008-0000-0800-00008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5" name="Text Box 9">
          <a:extLst>
            <a:ext uri="{FF2B5EF4-FFF2-40B4-BE49-F238E27FC236}">
              <a16:creationId xmlns:a16="http://schemas.microsoft.com/office/drawing/2014/main" id="{00000000-0008-0000-0800-00008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6" name="Text Box 10">
          <a:extLst>
            <a:ext uri="{FF2B5EF4-FFF2-40B4-BE49-F238E27FC236}">
              <a16:creationId xmlns:a16="http://schemas.microsoft.com/office/drawing/2014/main" id="{00000000-0008-0000-0800-00008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7" name="Text Box 11">
          <a:extLst>
            <a:ext uri="{FF2B5EF4-FFF2-40B4-BE49-F238E27FC236}">
              <a16:creationId xmlns:a16="http://schemas.microsoft.com/office/drawing/2014/main" id="{00000000-0008-0000-0800-00008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8" name="Text Box 1">
          <a:extLst>
            <a:ext uri="{FF2B5EF4-FFF2-40B4-BE49-F238E27FC236}">
              <a16:creationId xmlns:a16="http://schemas.microsoft.com/office/drawing/2014/main" id="{00000000-0008-0000-0800-00008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59" name="Text Box 2">
          <a:extLst>
            <a:ext uri="{FF2B5EF4-FFF2-40B4-BE49-F238E27FC236}">
              <a16:creationId xmlns:a16="http://schemas.microsoft.com/office/drawing/2014/main" id="{00000000-0008-0000-0800-00008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0" name="Text Box 3">
          <a:extLst>
            <a:ext uri="{FF2B5EF4-FFF2-40B4-BE49-F238E27FC236}">
              <a16:creationId xmlns:a16="http://schemas.microsoft.com/office/drawing/2014/main" id="{00000000-0008-0000-0800-00008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1" name="Text Box 4">
          <a:extLst>
            <a:ext uri="{FF2B5EF4-FFF2-40B4-BE49-F238E27FC236}">
              <a16:creationId xmlns:a16="http://schemas.microsoft.com/office/drawing/2014/main" id="{00000000-0008-0000-0800-00008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2" name="Text Box 5">
          <a:extLst>
            <a:ext uri="{FF2B5EF4-FFF2-40B4-BE49-F238E27FC236}">
              <a16:creationId xmlns:a16="http://schemas.microsoft.com/office/drawing/2014/main" id="{00000000-0008-0000-0800-00008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3" name="Text Box 6">
          <a:extLst>
            <a:ext uri="{FF2B5EF4-FFF2-40B4-BE49-F238E27FC236}">
              <a16:creationId xmlns:a16="http://schemas.microsoft.com/office/drawing/2014/main" id="{00000000-0008-0000-0800-00008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4" name="Text Box 7">
          <a:extLst>
            <a:ext uri="{FF2B5EF4-FFF2-40B4-BE49-F238E27FC236}">
              <a16:creationId xmlns:a16="http://schemas.microsoft.com/office/drawing/2014/main" id="{00000000-0008-0000-0800-00009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5" name="Text Box 8">
          <a:extLst>
            <a:ext uri="{FF2B5EF4-FFF2-40B4-BE49-F238E27FC236}">
              <a16:creationId xmlns:a16="http://schemas.microsoft.com/office/drawing/2014/main" id="{00000000-0008-0000-0800-00009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6" name="Text Box 9">
          <a:extLst>
            <a:ext uri="{FF2B5EF4-FFF2-40B4-BE49-F238E27FC236}">
              <a16:creationId xmlns:a16="http://schemas.microsoft.com/office/drawing/2014/main" id="{00000000-0008-0000-0800-00009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7" name="Text Box 10">
          <a:extLst>
            <a:ext uri="{FF2B5EF4-FFF2-40B4-BE49-F238E27FC236}">
              <a16:creationId xmlns:a16="http://schemas.microsoft.com/office/drawing/2014/main" id="{00000000-0008-0000-0800-00009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268" name="Text Box 11">
          <a:extLst>
            <a:ext uri="{FF2B5EF4-FFF2-40B4-BE49-F238E27FC236}">
              <a16:creationId xmlns:a16="http://schemas.microsoft.com/office/drawing/2014/main" id="{00000000-0008-0000-0800-00009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5269" name="Text Box 1">
          <a:extLst>
            <a:ext uri="{FF2B5EF4-FFF2-40B4-BE49-F238E27FC236}">
              <a16:creationId xmlns:a16="http://schemas.microsoft.com/office/drawing/2014/main" id="{00000000-0008-0000-0800-00009514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5270" name="Text Box 2">
          <a:extLst>
            <a:ext uri="{FF2B5EF4-FFF2-40B4-BE49-F238E27FC236}">
              <a16:creationId xmlns:a16="http://schemas.microsoft.com/office/drawing/2014/main" id="{00000000-0008-0000-0800-00009614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2450727" cy="38627"/>
    <xdr:sp macro="" textlink="">
      <xdr:nvSpPr>
        <xdr:cNvPr id="5271" name="Text Box 3">
          <a:extLst>
            <a:ext uri="{FF2B5EF4-FFF2-40B4-BE49-F238E27FC236}">
              <a16:creationId xmlns:a16="http://schemas.microsoft.com/office/drawing/2014/main" id="{00000000-0008-0000-0800-000097140000}"/>
            </a:ext>
          </a:extLst>
        </xdr:cNvPr>
        <xdr:cNvSpPr txBox="1">
          <a:spLocks noChangeArrowheads="1"/>
        </xdr:cNvSpPr>
      </xdr:nvSpPr>
      <xdr:spPr bwMode="auto">
        <a:xfrm>
          <a:off x="2733675" y="0"/>
          <a:ext cx="2450727" cy="38627"/>
        </a:xfrm>
        <a:prstGeom prst="rect">
          <a:avLst/>
        </a:prstGeom>
        <a:noFill/>
        <a:ln w="9525">
          <a:noFill/>
          <a:miter lim="800000"/>
          <a:headEnd/>
          <a:tailEnd/>
        </a:ln>
      </xdr:spPr>
    </xdr:sp>
    <xdr:clientData/>
  </xdr:oneCellAnchor>
  <xdr:oneCellAnchor>
    <xdr:from>
      <xdr:col>2</xdr:col>
      <xdr:colOff>85725</xdr:colOff>
      <xdr:row>0</xdr:row>
      <xdr:rowOff>9525</xdr:rowOff>
    </xdr:from>
    <xdr:ext cx="2469015" cy="27959"/>
    <xdr:sp macro="" textlink="">
      <xdr:nvSpPr>
        <xdr:cNvPr id="5272" name="Text Box 4">
          <a:extLst>
            <a:ext uri="{FF2B5EF4-FFF2-40B4-BE49-F238E27FC236}">
              <a16:creationId xmlns:a16="http://schemas.microsoft.com/office/drawing/2014/main" id="{00000000-0008-0000-0800-000098140000}"/>
            </a:ext>
          </a:extLst>
        </xdr:cNvPr>
        <xdr:cNvSpPr txBox="1">
          <a:spLocks noChangeArrowheads="1"/>
        </xdr:cNvSpPr>
      </xdr:nvSpPr>
      <xdr:spPr bwMode="auto">
        <a:xfrm>
          <a:off x="2819400" y="9525"/>
          <a:ext cx="2469015" cy="27959"/>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3" name="Text Box 49">
          <a:extLst>
            <a:ext uri="{FF2B5EF4-FFF2-40B4-BE49-F238E27FC236}">
              <a16:creationId xmlns:a16="http://schemas.microsoft.com/office/drawing/2014/main" id="{00000000-0008-0000-0800-000099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4" name="Text Box 50">
          <a:extLst>
            <a:ext uri="{FF2B5EF4-FFF2-40B4-BE49-F238E27FC236}">
              <a16:creationId xmlns:a16="http://schemas.microsoft.com/office/drawing/2014/main" id="{00000000-0008-0000-0800-00009A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5" name="Text Box 51">
          <a:extLst>
            <a:ext uri="{FF2B5EF4-FFF2-40B4-BE49-F238E27FC236}">
              <a16:creationId xmlns:a16="http://schemas.microsoft.com/office/drawing/2014/main" id="{00000000-0008-0000-0800-00009B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6" name="Text Box 52">
          <a:extLst>
            <a:ext uri="{FF2B5EF4-FFF2-40B4-BE49-F238E27FC236}">
              <a16:creationId xmlns:a16="http://schemas.microsoft.com/office/drawing/2014/main" id="{00000000-0008-0000-0800-00009C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7" name="Text Box 53">
          <a:extLst>
            <a:ext uri="{FF2B5EF4-FFF2-40B4-BE49-F238E27FC236}">
              <a16:creationId xmlns:a16="http://schemas.microsoft.com/office/drawing/2014/main" id="{00000000-0008-0000-0800-00009D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8" name="Text Box 54">
          <a:extLst>
            <a:ext uri="{FF2B5EF4-FFF2-40B4-BE49-F238E27FC236}">
              <a16:creationId xmlns:a16="http://schemas.microsoft.com/office/drawing/2014/main" id="{00000000-0008-0000-0800-00009E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79" name="Text Box 55">
          <a:extLst>
            <a:ext uri="{FF2B5EF4-FFF2-40B4-BE49-F238E27FC236}">
              <a16:creationId xmlns:a16="http://schemas.microsoft.com/office/drawing/2014/main" id="{00000000-0008-0000-0800-00009F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80" name="Text Box 56">
          <a:extLst>
            <a:ext uri="{FF2B5EF4-FFF2-40B4-BE49-F238E27FC236}">
              <a16:creationId xmlns:a16="http://schemas.microsoft.com/office/drawing/2014/main" id="{00000000-0008-0000-0800-0000A0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81" name="Text Box 57">
          <a:extLst>
            <a:ext uri="{FF2B5EF4-FFF2-40B4-BE49-F238E27FC236}">
              <a16:creationId xmlns:a16="http://schemas.microsoft.com/office/drawing/2014/main" id="{00000000-0008-0000-0800-0000A1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82" name="Text Box 58">
          <a:extLst>
            <a:ext uri="{FF2B5EF4-FFF2-40B4-BE49-F238E27FC236}">
              <a16:creationId xmlns:a16="http://schemas.microsoft.com/office/drawing/2014/main" id="{00000000-0008-0000-0800-0000A2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5283" name="Text Box 59">
          <a:extLst>
            <a:ext uri="{FF2B5EF4-FFF2-40B4-BE49-F238E27FC236}">
              <a16:creationId xmlns:a16="http://schemas.microsoft.com/office/drawing/2014/main" id="{00000000-0008-0000-0800-0000A314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4" name="Text Box 1">
          <a:extLst>
            <a:ext uri="{FF2B5EF4-FFF2-40B4-BE49-F238E27FC236}">
              <a16:creationId xmlns:a16="http://schemas.microsoft.com/office/drawing/2014/main" id="{00000000-0008-0000-0800-0000A4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5" name="Text Box 2">
          <a:extLst>
            <a:ext uri="{FF2B5EF4-FFF2-40B4-BE49-F238E27FC236}">
              <a16:creationId xmlns:a16="http://schemas.microsoft.com/office/drawing/2014/main" id="{00000000-0008-0000-0800-0000A5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6" name="Text Box 3">
          <a:extLst>
            <a:ext uri="{FF2B5EF4-FFF2-40B4-BE49-F238E27FC236}">
              <a16:creationId xmlns:a16="http://schemas.microsoft.com/office/drawing/2014/main" id="{00000000-0008-0000-0800-0000A6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7" name="Text Box 4">
          <a:extLst>
            <a:ext uri="{FF2B5EF4-FFF2-40B4-BE49-F238E27FC236}">
              <a16:creationId xmlns:a16="http://schemas.microsoft.com/office/drawing/2014/main" id="{00000000-0008-0000-0800-0000A7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8" name="Text Box 5">
          <a:extLst>
            <a:ext uri="{FF2B5EF4-FFF2-40B4-BE49-F238E27FC236}">
              <a16:creationId xmlns:a16="http://schemas.microsoft.com/office/drawing/2014/main" id="{00000000-0008-0000-0800-0000A8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89" name="Text Box 6">
          <a:extLst>
            <a:ext uri="{FF2B5EF4-FFF2-40B4-BE49-F238E27FC236}">
              <a16:creationId xmlns:a16="http://schemas.microsoft.com/office/drawing/2014/main" id="{00000000-0008-0000-0800-0000A9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0" name="Text Box 7">
          <a:extLst>
            <a:ext uri="{FF2B5EF4-FFF2-40B4-BE49-F238E27FC236}">
              <a16:creationId xmlns:a16="http://schemas.microsoft.com/office/drawing/2014/main" id="{00000000-0008-0000-0800-0000AA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1" name="Text Box 8">
          <a:extLst>
            <a:ext uri="{FF2B5EF4-FFF2-40B4-BE49-F238E27FC236}">
              <a16:creationId xmlns:a16="http://schemas.microsoft.com/office/drawing/2014/main" id="{00000000-0008-0000-0800-0000AB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2" name="Text Box 9">
          <a:extLst>
            <a:ext uri="{FF2B5EF4-FFF2-40B4-BE49-F238E27FC236}">
              <a16:creationId xmlns:a16="http://schemas.microsoft.com/office/drawing/2014/main" id="{00000000-0008-0000-0800-0000AC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3" name="Text Box 10">
          <a:extLst>
            <a:ext uri="{FF2B5EF4-FFF2-40B4-BE49-F238E27FC236}">
              <a16:creationId xmlns:a16="http://schemas.microsoft.com/office/drawing/2014/main" id="{00000000-0008-0000-0800-0000AD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4" name="Text Box 11">
          <a:extLst>
            <a:ext uri="{FF2B5EF4-FFF2-40B4-BE49-F238E27FC236}">
              <a16:creationId xmlns:a16="http://schemas.microsoft.com/office/drawing/2014/main" id="{00000000-0008-0000-0800-0000AE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5" name="Text Box 1">
          <a:extLst>
            <a:ext uri="{FF2B5EF4-FFF2-40B4-BE49-F238E27FC236}">
              <a16:creationId xmlns:a16="http://schemas.microsoft.com/office/drawing/2014/main" id="{00000000-0008-0000-0800-0000AF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6" name="Text Box 2">
          <a:extLst>
            <a:ext uri="{FF2B5EF4-FFF2-40B4-BE49-F238E27FC236}">
              <a16:creationId xmlns:a16="http://schemas.microsoft.com/office/drawing/2014/main" id="{00000000-0008-0000-0800-0000B0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7" name="Text Box 3">
          <a:extLst>
            <a:ext uri="{FF2B5EF4-FFF2-40B4-BE49-F238E27FC236}">
              <a16:creationId xmlns:a16="http://schemas.microsoft.com/office/drawing/2014/main" id="{00000000-0008-0000-0800-0000B1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8" name="Text Box 4">
          <a:extLst>
            <a:ext uri="{FF2B5EF4-FFF2-40B4-BE49-F238E27FC236}">
              <a16:creationId xmlns:a16="http://schemas.microsoft.com/office/drawing/2014/main" id="{00000000-0008-0000-0800-0000B2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299" name="Text Box 5">
          <a:extLst>
            <a:ext uri="{FF2B5EF4-FFF2-40B4-BE49-F238E27FC236}">
              <a16:creationId xmlns:a16="http://schemas.microsoft.com/office/drawing/2014/main" id="{00000000-0008-0000-0800-0000B3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0" name="Text Box 6">
          <a:extLst>
            <a:ext uri="{FF2B5EF4-FFF2-40B4-BE49-F238E27FC236}">
              <a16:creationId xmlns:a16="http://schemas.microsoft.com/office/drawing/2014/main" id="{00000000-0008-0000-0800-0000B4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1" name="Text Box 7">
          <a:extLst>
            <a:ext uri="{FF2B5EF4-FFF2-40B4-BE49-F238E27FC236}">
              <a16:creationId xmlns:a16="http://schemas.microsoft.com/office/drawing/2014/main" id="{00000000-0008-0000-0800-0000B5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2" name="Text Box 8">
          <a:extLst>
            <a:ext uri="{FF2B5EF4-FFF2-40B4-BE49-F238E27FC236}">
              <a16:creationId xmlns:a16="http://schemas.microsoft.com/office/drawing/2014/main" id="{00000000-0008-0000-0800-0000B6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3" name="Text Box 9">
          <a:extLst>
            <a:ext uri="{FF2B5EF4-FFF2-40B4-BE49-F238E27FC236}">
              <a16:creationId xmlns:a16="http://schemas.microsoft.com/office/drawing/2014/main" id="{00000000-0008-0000-0800-0000B7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4" name="Text Box 10">
          <a:extLst>
            <a:ext uri="{FF2B5EF4-FFF2-40B4-BE49-F238E27FC236}">
              <a16:creationId xmlns:a16="http://schemas.microsoft.com/office/drawing/2014/main" id="{00000000-0008-0000-0800-0000B8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5" name="Text Box 11">
          <a:extLst>
            <a:ext uri="{FF2B5EF4-FFF2-40B4-BE49-F238E27FC236}">
              <a16:creationId xmlns:a16="http://schemas.microsoft.com/office/drawing/2014/main" id="{00000000-0008-0000-0800-0000B9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6" name="Text Box 1">
          <a:extLst>
            <a:ext uri="{FF2B5EF4-FFF2-40B4-BE49-F238E27FC236}">
              <a16:creationId xmlns:a16="http://schemas.microsoft.com/office/drawing/2014/main" id="{00000000-0008-0000-0800-0000BA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7" name="Text Box 2">
          <a:extLst>
            <a:ext uri="{FF2B5EF4-FFF2-40B4-BE49-F238E27FC236}">
              <a16:creationId xmlns:a16="http://schemas.microsoft.com/office/drawing/2014/main" id="{00000000-0008-0000-0800-0000BB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8" name="Text Box 3">
          <a:extLst>
            <a:ext uri="{FF2B5EF4-FFF2-40B4-BE49-F238E27FC236}">
              <a16:creationId xmlns:a16="http://schemas.microsoft.com/office/drawing/2014/main" id="{00000000-0008-0000-0800-0000BC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09" name="Text Box 4">
          <a:extLst>
            <a:ext uri="{FF2B5EF4-FFF2-40B4-BE49-F238E27FC236}">
              <a16:creationId xmlns:a16="http://schemas.microsoft.com/office/drawing/2014/main" id="{00000000-0008-0000-0800-0000BD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0" name="Text Box 5">
          <a:extLst>
            <a:ext uri="{FF2B5EF4-FFF2-40B4-BE49-F238E27FC236}">
              <a16:creationId xmlns:a16="http://schemas.microsoft.com/office/drawing/2014/main" id="{00000000-0008-0000-0800-0000BE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1" name="Text Box 6">
          <a:extLst>
            <a:ext uri="{FF2B5EF4-FFF2-40B4-BE49-F238E27FC236}">
              <a16:creationId xmlns:a16="http://schemas.microsoft.com/office/drawing/2014/main" id="{00000000-0008-0000-0800-0000BF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2" name="Text Box 7">
          <a:extLst>
            <a:ext uri="{FF2B5EF4-FFF2-40B4-BE49-F238E27FC236}">
              <a16:creationId xmlns:a16="http://schemas.microsoft.com/office/drawing/2014/main" id="{00000000-0008-0000-0800-0000C0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3" name="Text Box 8">
          <a:extLst>
            <a:ext uri="{FF2B5EF4-FFF2-40B4-BE49-F238E27FC236}">
              <a16:creationId xmlns:a16="http://schemas.microsoft.com/office/drawing/2014/main" id="{00000000-0008-0000-0800-0000C1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4" name="Text Box 9">
          <a:extLst>
            <a:ext uri="{FF2B5EF4-FFF2-40B4-BE49-F238E27FC236}">
              <a16:creationId xmlns:a16="http://schemas.microsoft.com/office/drawing/2014/main" id="{00000000-0008-0000-0800-0000C2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5315" name="Text Box 10">
          <a:extLst>
            <a:ext uri="{FF2B5EF4-FFF2-40B4-BE49-F238E27FC236}">
              <a16:creationId xmlns:a16="http://schemas.microsoft.com/office/drawing/2014/main" id="{00000000-0008-0000-0800-0000C314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16" name="Text Box 1">
          <a:extLst>
            <a:ext uri="{FF2B5EF4-FFF2-40B4-BE49-F238E27FC236}">
              <a16:creationId xmlns:a16="http://schemas.microsoft.com/office/drawing/2014/main" id="{00000000-0008-0000-0800-0000C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17" name="Text Box 2">
          <a:extLst>
            <a:ext uri="{FF2B5EF4-FFF2-40B4-BE49-F238E27FC236}">
              <a16:creationId xmlns:a16="http://schemas.microsoft.com/office/drawing/2014/main" id="{00000000-0008-0000-0800-0000C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18" name="Text Box 3">
          <a:extLst>
            <a:ext uri="{FF2B5EF4-FFF2-40B4-BE49-F238E27FC236}">
              <a16:creationId xmlns:a16="http://schemas.microsoft.com/office/drawing/2014/main" id="{00000000-0008-0000-0800-0000C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19" name="Text Box 4">
          <a:extLst>
            <a:ext uri="{FF2B5EF4-FFF2-40B4-BE49-F238E27FC236}">
              <a16:creationId xmlns:a16="http://schemas.microsoft.com/office/drawing/2014/main" id="{00000000-0008-0000-0800-0000C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0" name="Text Box 5">
          <a:extLst>
            <a:ext uri="{FF2B5EF4-FFF2-40B4-BE49-F238E27FC236}">
              <a16:creationId xmlns:a16="http://schemas.microsoft.com/office/drawing/2014/main" id="{00000000-0008-0000-0800-0000C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1" name="Text Box 6">
          <a:extLst>
            <a:ext uri="{FF2B5EF4-FFF2-40B4-BE49-F238E27FC236}">
              <a16:creationId xmlns:a16="http://schemas.microsoft.com/office/drawing/2014/main" id="{00000000-0008-0000-0800-0000C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2" name="Text Box 7">
          <a:extLst>
            <a:ext uri="{FF2B5EF4-FFF2-40B4-BE49-F238E27FC236}">
              <a16:creationId xmlns:a16="http://schemas.microsoft.com/office/drawing/2014/main" id="{00000000-0008-0000-0800-0000C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3" name="Text Box 8">
          <a:extLst>
            <a:ext uri="{FF2B5EF4-FFF2-40B4-BE49-F238E27FC236}">
              <a16:creationId xmlns:a16="http://schemas.microsoft.com/office/drawing/2014/main" id="{00000000-0008-0000-0800-0000C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4" name="Text Box 9">
          <a:extLst>
            <a:ext uri="{FF2B5EF4-FFF2-40B4-BE49-F238E27FC236}">
              <a16:creationId xmlns:a16="http://schemas.microsoft.com/office/drawing/2014/main" id="{00000000-0008-0000-0800-0000C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5" name="Text Box 10">
          <a:extLst>
            <a:ext uri="{FF2B5EF4-FFF2-40B4-BE49-F238E27FC236}">
              <a16:creationId xmlns:a16="http://schemas.microsoft.com/office/drawing/2014/main" id="{00000000-0008-0000-0800-0000C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6" name="Text Box 11">
          <a:extLst>
            <a:ext uri="{FF2B5EF4-FFF2-40B4-BE49-F238E27FC236}">
              <a16:creationId xmlns:a16="http://schemas.microsoft.com/office/drawing/2014/main" id="{00000000-0008-0000-0800-0000C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7" name="Text Box 1">
          <a:extLst>
            <a:ext uri="{FF2B5EF4-FFF2-40B4-BE49-F238E27FC236}">
              <a16:creationId xmlns:a16="http://schemas.microsoft.com/office/drawing/2014/main" id="{00000000-0008-0000-0800-0000C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8" name="Text Box 2">
          <a:extLst>
            <a:ext uri="{FF2B5EF4-FFF2-40B4-BE49-F238E27FC236}">
              <a16:creationId xmlns:a16="http://schemas.microsoft.com/office/drawing/2014/main" id="{00000000-0008-0000-0800-0000D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29" name="Text Box 3">
          <a:extLst>
            <a:ext uri="{FF2B5EF4-FFF2-40B4-BE49-F238E27FC236}">
              <a16:creationId xmlns:a16="http://schemas.microsoft.com/office/drawing/2014/main" id="{00000000-0008-0000-0800-0000D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0" name="Text Box 4">
          <a:extLst>
            <a:ext uri="{FF2B5EF4-FFF2-40B4-BE49-F238E27FC236}">
              <a16:creationId xmlns:a16="http://schemas.microsoft.com/office/drawing/2014/main" id="{00000000-0008-0000-0800-0000D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1" name="Text Box 5">
          <a:extLst>
            <a:ext uri="{FF2B5EF4-FFF2-40B4-BE49-F238E27FC236}">
              <a16:creationId xmlns:a16="http://schemas.microsoft.com/office/drawing/2014/main" id="{00000000-0008-0000-0800-0000D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2" name="Text Box 6">
          <a:extLst>
            <a:ext uri="{FF2B5EF4-FFF2-40B4-BE49-F238E27FC236}">
              <a16:creationId xmlns:a16="http://schemas.microsoft.com/office/drawing/2014/main" id="{00000000-0008-0000-0800-0000D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3" name="Text Box 7">
          <a:extLst>
            <a:ext uri="{FF2B5EF4-FFF2-40B4-BE49-F238E27FC236}">
              <a16:creationId xmlns:a16="http://schemas.microsoft.com/office/drawing/2014/main" id="{00000000-0008-0000-0800-0000D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4" name="Text Box 8">
          <a:extLst>
            <a:ext uri="{FF2B5EF4-FFF2-40B4-BE49-F238E27FC236}">
              <a16:creationId xmlns:a16="http://schemas.microsoft.com/office/drawing/2014/main" id="{00000000-0008-0000-0800-0000D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5" name="Text Box 9">
          <a:extLst>
            <a:ext uri="{FF2B5EF4-FFF2-40B4-BE49-F238E27FC236}">
              <a16:creationId xmlns:a16="http://schemas.microsoft.com/office/drawing/2014/main" id="{00000000-0008-0000-0800-0000D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6" name="Text Box 10">
          <a:extLst>
            <a:ext uri="{FF2B5EF4-FFF2-40B4-BE49-F238E27FC236}">
              <a16:creationId xmlns:a16="http://schemas.microsoft.com/office/drawing/2014/main" id="{00000000-0008-0000-0800-0000D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7" name="Text Box 11">
          <a:extLst>
            <a:ext uri="{FF2B5EF4-FFF2-40B4-BE49-F238E27FC236}">
              <a16:creationId xmlns:a16="http://schemas.microsoft.com/office/drawing/2014/main" id="{00000000-0008-0000-0800-0000D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8" name="Text Box 1">
          <a:extLst>
            <a:ext uri="{FF2B5EF4-FFF2-40B4-BE49-F238E27FC236}">
              <a16:creationId xmlns:a16="http://schemas.microsoft.com/office/drawing/2014/main" id="{00000000-0008-0000-0800-0000D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39" name="Text Box 2">
          <a:extLst>
            <a:ext uri="{FF2B5EF4-FFF2-40B4-BE49-F238E27FC236}">
              <a16:creationId xmlns:a16="http://schemas.microsoft.com/office/drawing/2014/main" id="{00000000-0008-0000-0800-0000D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0" name="Text Box 3">
          <a:extLst>
            <a:ext uri="{FF2B5EF4-FFF2-40B4-BE49-F238E27FC236}">
              <a16:creationId xmlns:a16="http://schemas.microsoft.com/office/drawing/2014/main" id="{00000000-0008-0000-0800-0000D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1" name="Text Box 4">
          <a:extLst>
            <a:ext uri="{FF2B5EF4-FFF2-40B4-BE49-F238E27FC236}">
              <a16:creationId xmlns:a16="http://schemas.microsoft.com/office/drawing/2014/main" id="{00000000-0008-0000-0800-0000D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2" name="Text Box 5">
          <a:extLst>
            <a:ext uri="{FF2B5EF4-FFF2-40B4-BE49-F238E27FC236}">
              <a16:creationId xmlns:a16="http://schemas.microsoft.com/office/drawing/2014/main" id="{00000000-0008-0000-0800-0000D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3" name="Text Box 6">
          <a:extLst>
            <a:ext uri="{FF2B5EF4-FFF2-40B4-BE49-F238E27FC236}">
              <a16:creationId xmlns:a16="http://schemas.microsoft.com/office/drawing/2014/main" id="{00000000-0008-0000-0800-0000D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4" name="Text Box 7">
          <a:extLst>
            <a:ext uri="{FF2B5EF4-FFF2-40B4-BE49-F238E27FC236}">
              <a16:creationId xmlns:a16="http://schemas.microsoft.com/office/drawing/2014/main" id="{00000000-0008-0000-0800-0000E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5" name="Text Box 8">
          <a:extLst>
            <a:ext uri="{FF2B5EF4-FFF2-40B4-BE49-F238E27FC236}">
              <a16:creationId xmlns:a16="http://schemas.microsoft.com/office/drawing/2014/main" id="{00000000-0008-0000-0800-0000E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6" name="Text Box 9">
          <a:extLst>
            <a:ext uri="{FF2B5EF4-FFF2-40B4-BE49-F238E27FC236}">
              <a16:creationId xmlns:a16="http://schemas.microsoft.com/office/drawing/2014/main" id="{00000000-0008-0000-0800-0000E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7" name="Text Box 10">
          <a:extLst>
            <a:ext uri="{FF2B5EF4-FFF2-40B4-BE49-F238E27FC236}">
              <a16:creationId xmlns:a16="http://schemas.microsoft.com/office/drawing/2014/main" id="{00000000-0008-0000-0800-0000E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8" name="Text Box 11">
          <a:extLst>
            <a:ext uri="{FF2B5EF4-FFF2-40B4-BE49-F238E27FC236}">
              <a16:creationId xmlns:a16="http://schemas.microsoft.com/office/drawing/2014/main" id="{00000000-0008-0000-0800-0000E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49" name="Text Box 1">
          <a:extLst>
            <a:ext uri="{FF2B5EF4-FFF2-40B4-BE49-F238E27FC236}">
              <a16:creationId xmlns:a16="http://schemas.microsoft.com/office/drawing/2014/main" id="{00000000-0008-0000-0800-0000E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0" name="Text Box 2">
          <a:extLst>
            <a:ext uri="{FF2B5EF4-FFF2-40B4-BE49-F238E27FC236}">
              <a16:creationId xmlns:a16="http://schemas.microsoft.com/office/drawing/2014/main" id="{00000000-0008-0000-0800-0000E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1" name="Text Box 3">
          <a:extLst>
            <a:ext uri="{FF2B5EF4-FFF2-40B4-BE49-F238E27FC236}">
              <a16:creationId xmlns:a16="http://schemas.microsoft.com/office/drawing/2014/main" id="{00000000-0008-0000-0800-0000E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2" name="Text Box 4">
          <a:extLst>
            <a:ext uri="{FF2B5EF4-FFF2-40B4-BE49-F238E27FC236}">
              <a16:creationId xmlns:a16="http://schemas.microsoft.com/office/drawing/2014/main" id="{00000000-0008-0000-0800-0000E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3" name="Text Box 5">
          <a:extLst>
            <a:ext uri="{FF2B5EF4-FFF2-40B4-BE49-F238E27FC236}">
              <a16:creationId xmlns:a16="http://schemas.microsoft.com/office/drawing/2014/main" id="{00000000-0008-0000-0800-0000E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4" name="Text Box 6">
          <a:extLst>
            <a:ext uri="{FF2B5EF4-FFF2-40B4-BE49-F238E27FC236}">
              <a16:creationId xmlns:a16="http://schemas.microsoft.com/office/drawing/2014/main" id="{00000000-0008-0000-0800-0000E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5" name="Text Box 7">
          <a:extLst>
            <a:ext uri="{FF2B5EF4-FFF2-40B4-BE49-F238E27FC236}">
              <a16:creationId xmlns:a16="http://schemas.microsoft.com/office/drawing/2014/main" id="{00000000-0008-0000-0800-0000E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6" name="Text Box 8">
          <a:extLst>
            <a:ext uri="{FF2B5EF4-FFF2-40B4-BE49-F238E27FC236}">
              <a16:creationId xmlns:a16="http://schemas.microsoft.com/office/drawing/2014/main" id="{00000000-0008-0000-0800-0000E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7" name="Text Box 9">
          <a:extLst>
            <a:ext uri="{FF2B5EF4-FFF2-40B4-BE49-F238E27FC236}">
              <a16:creationId xmlns:a16="http://schemas.microsoft.com/office/drawing/2014/main" id="{00000000-0008-0000-0800-0000E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8" name="Text Box 10">
          <a:extLst>
            <a:ext uri="{FF2B5EF4-FFF2-40B4-BE49-F238E27FC236}">
              <a16:creationId xmlns:a16="http://schemas.microsoft.com/office/drawing/2014/main" id="{00000000-0008-0000-0800-0000E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59" name="Text Box 11">
          <a:extLst>
            <a:ext uri="{FF2B5EF4-FFF2-40B4-BE49-F238E27FC236}">
              <a16:creationId xmlns:a16="http://schemas.microsoft.com/office/drawing/2014/main" id="{00000000-0008-0000-0800-0000E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0" name="Text Box 1">
          <a:extLst>
            <a:ext uri="{FF2B5EF4-FFF2-40B4-BE49-F238E27FC236}">
              <a16:creationId xmlns:a16="http://schemas.microsoft.com/office/drawing/2014/main" id="{00000000-0008-0000-0800-0000F0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1" name="Text Box 2">
          <a:extLst>
            <a:ext uri="{FF2B5EF4-FFF2-40B4-BE49-F238E27FC236}">
              <a16:creationId xmlns:a16="http://schemas.microsoft.com/office/drawing/2014/main" id="{00000000-0008-0000-0800-0000F1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2" name="Text Box 3">
          <a:extLst>
            <a:ext uri="{FF2B5EF4-FFF2-40B4-BE49-F238E27FC236}">
              <a16:creationId xmlns:a16="http://schemas.microsoft.com/office/drawing/2014/main" id="{00000000-0008-0000-0800-0000F2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3" name="Text Box 4">
          <a:extLst>
            <a:ext uri="{FF2B5EF4-FFF2-40B4-BE49-F238E27FC236}">
              <a16:creationId xmlns:a16="http://schemas.microsoft.com/office/drawing/2014/main" id="{00000000-0008-0000-0800-0000F3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4" name="Text Box 5">
          <a:extLst>
            <a:ext uri="{FF2B5EF4-FFF2-40B4-BE49-F238E27FC236}">
              <a16:creationId xmlns:a16="http://schemas.microsoft.com/office/drawing/2014/main" id="{00000000-0008-0000-0800-0000F4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5" name="Text Box 6">
          <a:extLst>
            <a:ext uri="{FF2B5EF4-FFF2-40B4-BE49-F238E27FC236}">
              <a16:creationId xmlns:a16="http://schemas.microsoft.com/office/drawing/2014/main" id="{00000000-0008-0000-0800-0000F5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6" name="Text Box 7">
          <a:extLst>
            <a:ext uri="{FF2B5EF4-FFF2-40B4-BE49-F238E27FC236}">
              <a16:creationId xmlns:a16="http://schemas.microsoft.com/office/drawing/2014/main" id="{00000000-0008-0000-0800-0000F6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7" name="Text Box 8">
          <a:extLst>
            <a:ext uri="{FF2B5EF4-FFF2-40B4-BE49-F238E27FC236}">
              <a16:creationId xmlns:a16="http://schemas.microsoft.com/office/drawing/2014/main" id="{00000000-0008-0000-0800-0000F7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8" name="Text Box 9">
          <a:extLst>
            <a:ext uri="{FF2B5EF4-FFF2-40B4-BE49-F238E27FC236}">
              <a16:creationId xmlns:a16="http://schemas.microsoft.com/office/drawing/2014/main" id="{00000000-0008-0000-0800-0000F8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69" name="Text Box 10">
          <a:extLst>
            <a:ext uri="{FF2B5EF4-FFF2-40B4-BE49-F238E27FC236}">
              <a16:creationId xmlns:a16="http://schemas.microsoft.com/office/drawing/2014/main" id="{00000000-0008-0000-0800-0000F9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0" name="Text Box 11">
          <a:extLst>
            <a:ext uri="{FF2B5EF4-FFF2-40B4-BE49-F238E27FC236}">
              <a16:creationId xmlns:a16="http://schemas.microsoft.com/office/drawing/2014/main" id="{00000000-0008-0000-0800-0000FA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1" name="Text Box 1">
          <a:extLst>
            <a:ext uri="{FF2B5EF4-FFF2-40B4-BE49-F238E27FC236}">
              <a16:creationId xmlns:a16="http://schemas.microsoft.com/office/drawing/2014/main" id="{00000000-0008-0000-0800-0000FB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2" name="Text Box 2">
          <a:extLst>
            <a:ext uri="{FF2B5EF4-FFF2-40B4-BE49-F238E27FC236}">
              <a16:creationId xmlns:a16="http://schemas.microsoft.com/office/drawing/2014/main" id="{00000000-0008-0000-0800-0000FC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3" name="Text Box 3">
          <a:extLst>
            <a:ext uri="{FF2B5EF4-FFF2-40B4-BE49-F238E27FC236}">
              <a16:creationId xmlns:a16="http://schemas.microsoft.com/office/drawing/2014/main" id="{00000000-0008-0000-0800-0000FD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4" name="Text Box 4">
          <a:extLst>
            <a:ext uri="{FF2B5EF4-FFF2-40B4-BE49-F238E27FC236}">
              <a16:creationId xmlns:a16="http://schemas.microsoft.com/office/drawing/2014/main" id="{00000000-0008-0000-0800-0000FE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5" name="Text Box 5">
          <a:extLst>
            <a:ext uri="{FF2B5EF4-FFF2-40B4-BE49-F238E27FC236}">
              <a16:creationId xmlns:a16="http://schemas.microsoft.com/office/drawing/2014/main" id="{00000000-0008-0000-0800-0000FF14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6" name="Text Box 6">
          <a:extLst>
            <a:ext uri="{FF2B5EF4-FFF2-40B4-BE49-F238E27FC236}">
              <a16:creationId xmlns:a16="http://schemas.microsoft.com/office/drawing/2014/main" id="{00000000-0008-0000-0800-000000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7" name="Text Box 7">
          <a:extLst>
            <a:ext uri="{FF2B5EF4-FFF2-40B4-BE49-F238E27FC236}">
              <a16:creationId xmlns:a16="http://schemas.microsoft.com/office/drawing/2014/main" id="{00000000-0008-0000-0800-000001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8" name="Text Box 8">
          <a:extLst>
            <a:ext uri="{FF2B5EF4-FFF2-40B4-BE49-F238E27FC236}">
              <a16:creationId xmlns:a16="http://schemas.microsoft.com/office/drawing/2014/main" id="{00000000-0008-0000-0800-000002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79" name="Text Box 9">
          <a:extLst>
            <a:ext uri="{FF2B5EF4-FFF2-40B4-BE49-F238E27FC236}">
              <a16:creationId xmlns:a16="http://schemas.microsoft.com/office/drawing/2014/main" id="{00000000-0008-0000-0800-000003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0" name="Text Box 10">
          <a:extLst>
            <a:ext uri="{FF2B5EF4-FFF2-40B4-BE49-F238E27FC236}">
              <a16:creationId xmlns:a16="http://schemas.microsoft.com/office/drawing/2014/main" id="{00000000-0008-0000-0800-000004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1" name="Text Box 11">
          <a:extLst>
            <a:ext uri="{FF2B5EF4-FFF2-40B4-BE49-F238E27FC236}">
              <a16:creationId xmlns:a16="http://schemas.microsoft.com/office/drawing/2014/main" id="{00000000-0008-0000-0800-000005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2" name="Text Box 1">
          <a:extLst>
            <a:ext uri="{FF2B5EF4-FFF2-40B4-BE49-F238E27FC236}">
              <a16:creationId xmlns:a16="http://schemas.microsoft.com/office/drawing/2014/main" id="{00000000-0008-0000-0800-000006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3" name="Text Box 2">
          <a:extLst>
            <a:ext uri="{FF2B5EF4-FFF2-40B4-BE49-F238E27FC236}">
              <a16:creationId xmlns:a16="http://schemas.microsoft.com/office/drawing/2014/main" id="{00000000-0008-0000-0800-000007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4" name="Text Box 3">
          <a:extLst>
            <a:ext uri="{FF2B5EF4-FFF2-40B4-BE49-F238E27FC236}">
              <a16:creationId xmlns:a16="http://schemas.microsoft.com/office/drawing/2014/main" id="{00000000-0008-0000-0800-000008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5" name="Text Box 4">
          <a:extLst>
            <a:ext uri="{FF2B5EF4-FFF2-40B4-BE49-F238E27FC236}">
              <a16:creationId xmlns:a16="http://schemas.microsoft.com/office/drawing/2014/main" id="{00000000-0008-0000-0800-000009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6" name="Text Box 5">
          <a:extLst>
            <a:ext uri="{FF2B5EF4-FFF2-40B4-BE49-F238E27FC236}">
              <a16:creationId xmlns:a16="http://schemas.microsoft.com/office/drawing/2014/main" id="{00000000-0008-0000-0800-00000A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7" name="Text Box 6">
          <a:extLst>
            <a:ext uri="{FF2B5EF4-FFF2-40B4-BE49-F238E27FC236}">
              <a16:creationId xmlns:a16="http://schemas.microsoft.com/office/drawing/2014/main" id="{00000000-0008-0000-0800-00000B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8" name="Text Box 7">
          <a:extLst>
            <a:ext uri="{FF2B5EF4-FFF2-40B4-BE49-F238E27FC236}">
              <a16:creationId xmlns:a16="http://schemas.microsoft.com/office/drawing/2014/main" id="{00000000-0008-0000-0800-00000C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89" name="Text Box 8">
          <a:extLst>
            <a:ext uri="{FF2B5EF4-FFF2-40B4-BE49-F238E27FC236}">
              <a16:creationId xmlns:a16="http://schemas.microsoft.com/office/drawing/2014/main" id="{00000000-0008-0000-0800-00000D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0" name="Text Box 9">
          <a:extLst>
            <a:ext uri="{FF2B5EF4-FFF2-40B4-BE49-F238E27FC236}">
              <a16:creationId xmlns:a16="http://schemas.microsoft.com/office/drawing/2014/main" id="{00000000-0008-0000-0800-00000E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1" name="Text Box 10">
          <a:extLst>
            <a:ext uri="{FF2B5EF4-FFF2-40B4-BE49-F238E27FC236}">
              <a16:creationId xmlns:a16="http://schemas.microsoft.com/office/drawing/2014/main" id="{00000000-0008-0000-0800-00000F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2" name="Text Box 11">
          <a:extLst>
            <a:ext uri="{FF2B5EF4-FFF2-40B4-BE49-F238E27FC236}">
              <a16:creationId xmlns:a16="http://schemas.microsoft.com/office/drawing/2014/main" id="{00000000-0008-0000-0800-000010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3" name="Text Box 1">
          <a:extLst>
            <a:ext uri="{FF2B5EF4-FFF2-40B4-BE49-F238E27FC236}">
              <a16:creationId xmlns:a16="http://schemas.microsoft.com/office/drawing/2014/main" id="{00000000-0008-0000-0800-000011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4" name="Text Box 2">
          <a:extLst>
            <a:ext uri="{FF2B5EF4-FFF2-40B4-BE49-F238E27FC236}">
              <a16:creationId xmlns:a16="http://schemas.microsoft.com/office/drawing/2014/main" id="{00000000-0008-0000-0800-000012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5" name="Text Box 3">
          <a:extLst>
            <a:ext uri="{FF2B5EF4-FFF2-40B4-BE49-F238E27FC236}">
              <a16:creationId xmlns:a16="http://schemas.microsoft.com/office/drawing/2014/main" id="{00000000-0008-0000-0800-000013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6" name="Text Box 4">
          <a:extLst>
            <a:ext uri="{FF2B5EF4-FFF2-40B4-BE49-F238E27FC236}">
              <a16:creationId xmlns:a16="http://schemas.microsoft.com/office/drawing/2014/main" id="{00000000-0008-0000-0800-000014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7" name="Text Box 5">
          <a:extLst>
            <a:ext uri="{FF2B5EF4-FFF2-40B4-BE49-F238E27FC236}">
              <a16:creationId xmlns:a16="http://schemas.microsoft.com/office/drawing/2014/main" id="{00000000-0008-0000-0800-000015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8" name="Text Box 6">
          <a:extLst>
            <a:ext uri="{FF2B5EF4-FFF2-40B4-BE49-F238E27FC236}">
              <a16:creationId xmlns:a16="http://schemas.microsoft.com/office/drawing/2014/main" id="{00000000-0008-0000-0800-000016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399" name="Text Box 7">
          <a:extLst>
            <a:ext uri="{FF2B5EF4-FFF2-40B4-BE49-F238E27FC236}">
              <a16:creationId xmlns:a16="http://schemas.microsoft.com/office/drawing/2014/main" id="{00000000-0008-0000-0800-000017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00" name="Text Box 8">
          <a:extLst>
            <a:ext uri="{FF2B5EF4-FFF2-40B4-BE49-F238E27FC236}">
              <a16:creationId xmlns:a16="http://schemas.microsoft.com/office/drawing/2014/main" id="{00000000-0008-0000-0800-000018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01" name="Text Box 9">
          <a:extLst>
            <a:ext uri="{FF2B5EF4-FFF2-40B4-BE49-F238E27FC236}">
              <a16:creationId xmlns:a16="http://schemas.microsoft.com/office/drawing/2014/main" id="{00000000-0008-0000-0800-000019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02" name="Text Box 10">
          <a:extLst>
            <a:ext uri="{FF2B5EF4-FFF2-40B4-BE49-F238E27FC236}">
              <a16:creationId xmlns:a16="http://schemas.microsoft.com/office/drawing/2014/main" id="{00000000-0008-0000-0800-00001A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5403" name="Text Box 11">
          <a:extLst>
            <a:ext uri="{FF2B5EF4-FFF2-40B4-BE49-F238E27FC236}">
              <a16:creationId xmlns:a16="http://schemas.microsoft.com/office/drawing/2014/main" id="{00000000-0008-0000-0800-00001B15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5404" name="Text Box 1">
          <a:extLst>
            <a:ext uri="{FF2B5EF4-FFF2-40B4-BE49-F238E27FC236}">
              <a16:creationId xmlns:a16="http://schemas.microsoft.com/office/drawing/2014/main" id="{00000000-0008-0000-0800-00001C15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5405" name="Text Box 2">
          <a:extLst>
            <a:ext uri="{FF2B5EF4-FFF2-40B4-BE49-F238E27FC236}">
              <a16:creationId xmlns:a16="http://schemas.microsoft.com/office/drawing/2014/main" id="{00000000-0008-0000-0800-00001D15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5406" name="Text Box 3">
          <a:extLst>
            <a:ext uri="{FF2B5EF4-FFF2-40B4-BE49-F238E27FC236}">
              <a16:creationId xmlns:a16="http://schemas.microsoft.com/office/drawing/2014/main" id="{00000000-0008-0000-0800-00001E15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5407" name="Text Box 4">
          <a:extLst>
            <a:ext uri="{FF2B5EF4-FFF2-40B4-BE49-F238E27FC236}">
              <a16:creationId xmlns:a16="http://schemas.microsoft.com/office/drawing/2014/main" id="{00000000-0008-0000-0800-00001F15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08" name="Text Box 49">
          <a:extLst>
            <a:ext uri="{FF2B5EF4-FFF2-40B4-BE49-F238E27FC236}">
              <a16:creationId xmlns:a16="http://schemas.microsoft.com/office/drawing/2014/main" id="{00000000-0008-0000-0800-000020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09" name="Text Box 50">
          <a:extLst>
            <a:ext uri="{FF2B5EF4-FFF2-40B4-BE49-F238E27FC236}">
              <a16:creationId xmlns:a16="http://schemas.microsoft.com/office/drawing/2014/main" id="{00000000-0008-0000-0800-000021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0" name="Text Box 51">
          <a:extLst>
            <a:ext uri="{FF2B5EF4-FFF2-40B4-BE49-F238E27FC236}">
              <a16:creationId xmlns:a16="http://schemas.microsoft.com/office/drawing/2014/main" id="{00000000-0008-0000-0800-000022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1" name="Text Box 52">
          <a:extLst>
            <a:ext uri="{FF2B5EF4-FFF2-40B4-BE49-F238E27FC236}">
              <a16:creationId xmlns:a16="http://schemas.microsoft.com/office/drawing/2014/main" id="{00000000-0008-0000-0800-000023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2" name="Text Box 53">
          <a:extLst>
            <a:ext uri="{FF2B5EF4-FFF2-40B4-BE49-F238E27FC236}">
              <a16:creationId xmlns:a16="http://schemas.microsoft.com/office/drawing/2014/main" id="{00000000-0008-0000-0800-000024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3" name="Text Box 54">
          <a:extLst>
            <a:ext uri="{FF2B5EF4-FFF2-40B4-BE49-F238E27FC236}">
              <a16:creationId xmlns:a16="http://schemas.microsoft.com/office/drawing/2014/main" id="{00000000-0008-0000-0800-000025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4" name="Text Box 55">
          <a:extLst>
            <a:ext uri="{FF2B5EF4-FFF2-40B4-BE49-F238E27FC236}">
              <a16:creationId xmlns:a16="http://schemas.microsoft.com/office/drawing/2014/main" id="{00000000-0008-0000-0800-000026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5" name="Text Box 56">
          <a:extLst>
            <a:ext uri="{FF2B5EF4-FFF2-40B4-BE49-F238E27FC236}">
              <a16:creationId xmlns:a16="http://schemas.microsoft.com/office/drawing/2014/main" id="{00000000-0008-0000-0800-000027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6" name="Text Box 57">
          <a:extLst>
            <a:ext uri="{FF2B5EF4-FFF2-40B4-BE49-F238E27FC236}">
              <a16:creationId xmlns:a16="http://schemas.microsoft.com/office/drawing/2014/main" id="{00000000-0008-0000-0800-000028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7" name="Text Box 58">
          <a:extLst>
            <a:ext uri="{FF2B5EF4-FFF2-40B4-BE49-F238E27FC236}">
              <a16:creationId xmlns:a16="http://schemas.microsoft.com/office/drawing/2014/main" id="{00000000-0008-0000-0800-000029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418" name="Text Box 59">
          <a:extLst>
            <a:ext uri="{FF2B5EF4-FFF2-40B4-BE49-F238E27FC236}">
              <a16:creationId xmlns:a16="http://schemas.microsoft.com/office/drawing/2014/main" id="{00000000-0008-0000-0800-00002A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19" name="Text Box 1">
          <a:extLst>
            <a:ext uri="{FF2B5EF4-FFF2-40B4-BE49-F238E27FC236}">
              <a16:creationId xmlns:a16="http://schemas.microsoft.com/office/drawing/2014/main" id="{00000000-0008-0000-0800-00002B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0" name="Text Box 2">
          <a:extLst>
            <a:ext uri="{FF2B5EF4-FFF2-40B4-BE49-F238E27FC236}">
              <a16:creationId xmlns:a16="http://schemas.microsoft.com/office/drawing/2014/main" id="{00000000-0008-0000-0800-00002C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1" name="Text Box 3">
          <a:extLst>
            <a:ext uri="{FF2B5EF4-FFF2-40B4-BE49-F238E27FC236}">
              <a16:creationId xmlns:a16="http://schemas.microsoft.com/office/drawing/2014/main" id="{00000000-0008-0000-0800-00002D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2" name="Text Box 4">
          <a:extLst>
            <a:ext uri="{FF2B5EF4-FFF2-40B4-BE49-F238E27FC236}">
              <a16:creationId xmlns:a16="http://schemas.microsoft.com/office/drawing/2014/main" id="{00000000-0008-0000-0800-00002E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3" name="Text Box 5">
          <a:extLst>
            <a:ext uri="{FF2B5EF4-FFF2-40B4-BE49-F238E27FC236}">
              <a16:creationId xmlns:a16="http://schemas.microsoft.com/office/drawing/2014/main" id="{00000000-0008-0000-0800-00002F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4" name="Text Box 6">
          <a:extLst>
            <a:ext uri="{FF2B5EF4-FFF2-40B4-BE49-F238E27FC236}">
              <a16:creationId xmlns:a16="http://schemas.microsoft.com/office/drawing/2014/main" id="{00000000-0008-0000-0800-000030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5" name="Text Box 7">
          <a:extLst>
            <a:ext uri="{FF2B5EF4-FFF2-40B4-BE49-F238E27FC236}">
              <a16:creationId xmlns:a16="http://schemas.microsoft.com/office/drawing/2014/main" id="{00000000-0008-0000-0800-000031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6" name="Text Box 8">
          <a:extLst>
            <a:ext uri="{FF2B5EF4-FFF2-40B4-BE49-F238E27FC236}">
              <a16:creationId xmlns:a16="http://schemas.microsoft.com/office/drawing/2014/main" id="{00000000-0008-0000-0800-000032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7" name="Text Box 9">
          <a:extLst>
            <a:ext uri="{FF2B5EF4-FFF2-40B4-BE49-F238E27FC236}">
              <a16:creationId xmlns:a16="http://schemas.microsoft.com/office/drawing/2014/main" id="{00000000-0008-0000-0800-000033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8" name="Text Box 10">
          <a:extLst>
            <a:ext uri="{FF2B5EF4-FFF2-40B4-BE49-F238E27FC236}">
              <a16:creationId xmlns:a16="http://schemas.microsoft.com/office/drawing/2014/main" id="{00000000-0008-0000-0800-000034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29" name="Text Box 11">
          <a:extLst>
            <a:ext uri="{FF2B5EF4-FFF2-40B4-BE49-F238E27FC236}">
              <a16:creationId xmlns:a16="http://schemas.microsoft.com/office/drawing/2014/main" id="{00000000-0008-0000-0800-000035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0" name="Text Box 1">
          <a:extLst>
            <a:ext uri="{FF2B5EF4-FFF2-40B4-BE49-F238E27FC236}">
              <a16:creationId xmlns:a16="http://schemas.microsoft.com/office/drawing/2014/main" id="{00000000-0008-0000-0800-000036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1" name="Text Box 2">
          <a:extLst>
            <a:ext uri="{FF2B5EF4-FFF2-40B4-BE49-F238E27FC236}">
              <a16:creationId xmlns:a16="http://schemas.microsoft.com/office/drawing/2014/main" id="{00000000-0008-0000-0800-000037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2" name="Text Box 3">
          <a:extLst>
            <a:ext uri="{FF2B5EF4-FFF2-40B4-BE49-F238E27FC236}">
              <a16:creationId xmlns:a16="http://schemas.microsoft.com/office/drawing/2014/main" id="{00000000-0008-0000-0800-000038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3" name="Text Box 4">
          <a:extLst>
            <a:ext uri="{FF2B5EF4-FFF2-40B4-BE49-F238E27FC236}">
              <a16:creationId xmlns:a16="http://schemas.microsoft.com/office/drawing/2014/main" id="{00000000-0008-0000-0800-000039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4" name="Text Box 5">
          <a:extLst>
            <a:ext uri="{FF2B5EF4-FFF2-40B4-BE49-F238E27FC236}">
              <a16:creationId xmlns:a16="http://schemas.microsoft.com/office/drawing/2014/main" id="{00000000-0008-0000-0800-00003A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5" name="Text Box 6">
          <a:extLst>
            <a:ext uri="{FF2B5EF4-FFF2-40B4-BE49-F238E27FC236}">
              <a16:creationId xmlns:a16="http://schemas.microsoft.com/office/drawing/2014/main" id="{00000000-0008-0000-0800-00003B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6" name="Text Box 7">
          <a:extLst>
            <a:ext uri="{FF2B5EF4-FFF2-40B4-BE49-F238E27FC236}">
              <a16:creationId xmlns:a16="http://schemas.microsoft.com/office/drawing/2014/main" id="{00000000-0008-0000-0800-00003C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7" name="Text Box 8">
          <a:extLst>
            <a:ext uri="{FF2B5EF4-FFF2-40B4-BE49-F238E27FC236}">
              <a16:creationId xmlns:a16="http://schemas.microsoft.com/office/drawing/2014/main" id="{00000000-0008-0000-0800-00003D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8" name="Text Box 9">
          <a:extLst>
            <a:ext uri="{FF2B5EF4-FFF2-40B4-BE49-F238E27FC236}">
              <a16:creationId xmlns:a16="http://schemas.microsoft.com/office/drawing/2014/main" id="{00000000-0008-0000-0800-00003E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39" name="Text Box 10">
          <a:extLst>
            <a:ext uri="{FF2B5EF4-FFF2-40B4-BE49-F238E27FC236}">
              <a16:creationId xmlns:a16="http://schemas.microsoft.com/office/drawing/2014/main" id="{00000000-0008-0000-0800-00003F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0" name="Text Box 11">
          <a:extLst>
            <a:ext uri="{FF2B5EF4-FFF2-40B4-BE49-F238E27FC236}">
              <a16:creationId xmlns:a16="http://schemas.microsoft.com/office/drawing/2014/main" id="{00000000-0008-0000-0800-000040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1" name="Text Box 1">
          <a:extLst>
            <a:ext uri="{FF2B5EF4-FFF2-40B4-BE49-F238E27FC236}">
              <a16:creationId xmlns:a16="http://schemas.microsoft.com/office/drawing/2014/main" id="{00000000-0008-0000-0800-000041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2" name="Text Box 2">
          <a:extLst>
            <a:ext uri="{FF2B5EF4-FFF2-40B4-BE49-F238E27FC236}">
              <a16:creationId xmlns:a16="http://schemas.microsoft.com/office/drawing/2014/main" id="{00000000-0008-0000-0800-000042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3" name="Text Box 3">
          <a:extLst>
            <a:ext uri="{FF2B5EF4-FFF2-40B4-BE49-F238E27FC236}">
              <a16:creationId xmlns:a16="http://schemas.microsoft.com/office/drawing/2014/main" id="{00000000-0008-0000-0800-000043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4" name="Text Box 4">
          <a:extLst>
            <a:ext uri="{FF2B5EF4-FFF2-40B4-BE49-F238E27FC236}">
              <a16:creationId xmlns:a16="http://schemas.microsoft.com/office/drawing/2014/main" id="{00000000-0008-0000-0800-000044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5" name="Text Box 5">
          <a:extLst>
            <a:ext uri="{FF2B5EF4-FFF2-40B4-BE49-F238E27FC236}">
              <a16:creationId xmlns:a16="http://schemas.microsoft.com/office/drawing/2014/main" id="{00000000-0008-0000-0800-000045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6" name="Text Box 6">
          <a:extLst>
            <a:ext uri="{FF2B5EF4-FFF2-40B4-BE49-F238E27FC236}">
              <a16:creationId xmlns:a16="http://schemas.microsoft.com/office/drawing/2014/main" id="{00000000-0008-0000-0800-000046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7" name="Text Box 7">
          <a:extLst>
            <a:ext uri="{FF2B5EF4-FFF2-40B4-BE49-F238E27FC236}">
              <a16:creationId xmlns:a16="http://schemas.microsoft.com/office/drawing/2014/main" id="{00000000-0008-0000-0800-000047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8" name="Text Box 8">
          <a:extLst>
            <a:ext uri="{FF2B5EF4-FFF2-40B4-BE49-F238E27FC236}">
              <a16:creationId xmlns:a16="http://schemas.microsoft.com/office/drawing/2014/main" id="{00000000-0008-0000-0800-000048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49" name="Text Box 9">
          <a:extLst>
            <a:ext uri="{FF2B5EF4-FFF2-40B4-BE49-F238E27FC236}">
              <a16:creationId xmlns:a16="http://schemas.microsoft.com/office/drawing/2014/main" id="{00000000-0008-0000-0800-000049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450" name="Text Box 10">
          <a:extLst>
            <a:ext uri="{FF2B5EF4-FFF2-40B4-BE49-F238E27FC236}">
              <a16:creationId xmlns:a16="http://schemas.microsoft.com/office/drawing/2014/main" id="{00000000-0008-0000-0800-00004A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1" name="Text Box 1">
          <a:extLst>
            <a:ext uri="{FF2B5EF4-FFF2-40B4-BE49-F238E27FC236}">
              <a16:creationId xmlns:a16="http://schemas.microsoft.com/office/drawing/2014/main" id="{00000000-0008-0000-0800-00004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2" name="Text Box 2">
          <a:extLst>
            <a:ext uri="{FF2B5EF4-FFF2-40B4-BE49-F238E27FC236}">
              <a16:creationId xmlns:a16="http://schemas.microsoft.com/office/drawing/2014/main" id="{00000000-0008-0000-0800-00004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3" name="Text Box 3">
          <a:extLst>
            <a:ext uri="{FF2B5EF4-FFF2-40B4-BE49-F238E27FC236}">
              <a16:creationId xmlns:a16="http://schemas.microsoft.com/office/drawing/2014/main" id="{00000000-0008-0000-0800-00004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4" name="Text Box 4">
          <a:extLst>
            <a:ext uri="{FF2B5EF4-FFF2-40B4-BE49-F238E27FC236}">
              <a16:creationId xmlns:a16="http://schemas.microsoft.com/office/drawing/2014/main" id="{00000000-0008-0000-0800-00004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5" name="Text Box 5">
          <a:extLst>
            <a:ext uri="{FF2B5EF4-FFF2-40B4-BE49-F238E27FC236}">
              <a16:creationId xmlns:a16="http://schemas.microsoft.com/office/drawing/2014/main" id="{00000000-0008-0000-0800-00004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6" name="Text Box 6">
          <a:extLst>
            <a:ext uri="{FF2B5EF4-FFF2-40B4-BE49-F238E27FC236}">
              <a16:creationId xmlns:a16="http://schemas.microsoft.com/office/drawing/2014/main" id="{00000000-0008-0000-0800-00005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7" name="Text Box 7">
          <a:extLst>
            <a:ext uri="{FF2B5EF4-FFF2-40B4-BE49-F238E27FC236}">
              <a16:creationId xmlns:a16="http://schemas.microsoft.com/office/drawing/2014/main" id="{00000000-0008-0000-0800-00005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8" name="Text Box 8">
          <a:extLst>
            <a:ext uri="{FF2B5EF4-FFF2-40B4-BE49-F238E27FC236}">
              <a16:creationId xmlns:a16="http://schemas.microsoft.com/office/drawing/2014/main" id="{00000000-0008-0000-0800-00005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59" name="Text Box 9">
          <a:extLst>
            <a:ext uri="{FF2B5EF4-FFF2-40B4-BE49-F238E27FC236}">
              <a16:creationId xmlns:a16="http://schemas.microsoft.com/office/drawing/2014/main" id="{00000000-0008-0000-0800-00005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0" name="Text Box 10">
          <a:extLst>
            <a:ext uri="{FF2B5EF4-FFF2-40B4-BE49-F238E27FC236}">
              <a16:creationId xmlns:a16="http://schemas.microsoft.com/office/drawing/2014/main" id="{00000000-0008-0000-0800-00005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1" name="Text Box 11">
          <a:extLst>
            <a:ext uri="{FF2B5EF4-FFF2-40B4-BE49-F238E27FC236}">
              <a16:creationId xmlns:a16="http://schemas.microsoft.com/office/drawing/2014/main" id="{00000000-0008-0000-0800-00005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2" name="Text Box 1">
          <a:extLst>
            <a:ext uri="{FF2B5EF4-FFF2-40B4-BE49-F238E27FC236}">
              <a16:creationId xmlns:a16="http://schemas.microsoft.com/office/drawing/2014/main" id="{00000000-0008-0000-0800-00005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3" name="Text Box 2">
          <a:extLst>
            <a:ext uri="{FF2B5EF4-FFF2-40B4-BE49-F238E27FC236}">
              <a16:creationId xmlns:a16="http://schemas.microsoft.com/office/drawing/2014/main" id="{00000000-0008-0000-0800-00005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4" name="Text Box 3">
          <a:extLst>
            <a:ext uri="{FF2B5EF4-FFF2-40B4-BE49-F238E27FC236}">
              <a16:creationId xmlns:a16="http://schemas.microsoft.com/office/drawing/2014/main" id="{00000000-0008-0000-0800-00005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5" name="Text Box 4">
          <a:extLst>
            <a:ext uri="{FF2B5EF4-FFF2-40B4-BE49-F238E27FC236}">
              <a16:creationId xmlns:a16="http://schemas.microsoft.com/office/drawing/2014/main" id="{00000000-0008-0000-0800-00005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6" name="Text Box 5">
          <a:extLst>
            <a:ext uri="{FF2B5EF4-FFF2-40B4-BE49-F238E27FC236}">
              <a16:creationId xmlns:a16="http://schemas.microsoft.com/office/drawing/2014/main" id="{00000000-0008-0000-0800-00005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7" name="Text Box 6">
          <a:extLst>
            <a:ext uri="{FF2B5EF4-FFF2-40B4-BE49-F238E27FC236}">
              <a16:creationId xmlns:a16="http://schemas.microsoft.com/office/drawing/2014/main" id="{00000000-0008-0000-0800-00005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8" name="Text Box 7">
          <a:extLst>
            <a:ext uri="{FF2B5EF4-FFF2-40B4-BE49-F238E27FC236}">
              <a16:creationId xmlns:a16="http://schemas.microsoft.com/office/drawing/2014/main" id="{00000000-0008-0000-0800-00005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69" name="Text Box 8">
          <a:extLst>
            <a:ext uri="{FF2B5EF4-FFF2-40B4-BE49-F238E27FC236}">
              <a16:creationId xmlns:a16="http://schemas.microsoft.com/office/drawing/2014/main" id="{00000000-0008-0000-0800-00005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0" name="Text Box 9">
          <a:extLst>
            <a:ext uri="{FF2B5EF4-FFF2-40B4-BE49-F238E27FC236}">
              <a16:creationId xmlns:a16="http://schemas.microsoft.com/office/drawing/2014/main" id="{00000000-0008-0000-0800-00005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1" name="Text Box 10">
          <a:extLst>
            <a:ext uri="{FF2B5EF4-FFF2-40B4-BE49-F238E27FC236}">
              <a16:creationId xmlns:a16="http://schemas.microsoft.com/office/drawing/2014/main" id="{00000000-0008-0000-0800-00005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2" name="Text Box 11">
          <a:extLst>
            <a:ext uri="{FF2B5EF4-FFF2-40B4-BE49-F238E27FC236}">
              <a16:creationId xmlns:a16="http://schemas.microsoft.com/office/drawing/2014/main" id="{00000000-0008-0000-0800-00006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3" name="Text Box 1">
          <a:extLst>
            <a:ext uri="{FF2B5EF4-FFF2-40B4-BE49-F238E27FC236}">
              <a16:creationId xmlns:a16="http://schemas.microsoft.com/office/drawing/2014/main" id="{00000000-0008-0000-0800-00006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4" name="Text Box 2">
          <a:extLst>
            <a:ext uri="{FF2B5EF4-FFF2-40B4-BE49-F238E27FC236}">
              <a16:creationId xmlns:a16="http://schemas.microsoft.com/office/drawing/2014/main" id="{00000000-0008-0000-0800-00006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5" name="Text Box 3">
          <a:extLst>
            <a:ext uri="{FF2B5EF4-FFF2-40B4-BE49-F238E27FC236}">
              <a16:creationId xmlns:a16="http://schemas.microsoft.com/office/drawing/2014/main" id="{00000000-0008-0000-0800-00006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6" name="Text Box 4">
          <a:extLst>
            <a:ext uri="{FF2B5EF4-FFF2-40B4-BE49-F238E27FC236}">
              <a16:creationId xmlns:a16="http://schemas.microsoft.com/office/drawing/2014/main" id="{00000000-0008-0000-0800-00006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7" name="Text Box 5">
          <a:extLst>
            <a:ext uri="{FF2B5EF4-FFF2-40B4-BE49-F238E27FC236}">
              <a16:creationId xmlns:a16="http://schemas.microsoft.com/office/drawing/2014/main" id="{00000000-0008-0000-0800-00006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8" name="Text Box 6">
          <a:extLst>
            <a:ext uri="{FF2B5EF4-FFF2-40B4-BE49-F238E27FC236}">
              <a16:creationId xmlns:a16="http://schemas.microsoft.com/office/drawing/2014/main" id="{00000000-0008-0000-0800-00006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79" name="Text Box 7">
          <a:extLst>
            <a:ext uri="{FF2B5EF4-FFF2-40B4-BE49-F238E27FC236}">
              <a16:creationId xmlns:a16="http://schemas.microsoft.com/office/drawing/2014/main" id="{00000000-0008-0000-0800-00006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0" name="Text Box 8">
          <a:extLst>
            <a:ext uri="{FF2B5EF4-FFF2-40B4-BE49-F238E27FC236}">
              <a16:creationId xmlns:a16="http://schemas.microsoft.com/office/drawing/2014/main" id="{00000000-0008-0000-0800-00006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1" name="Text Box 9">
          <a:extLst>
            <a:ext uri="{FF2B5EF4-FFF2-40B4-BE49-F238E27FC236}">
              <a16:creationId xmlns:a16="http://schemas.microsoft.com/office/drawing/2014/main" id="{00000000-0008-0000-0800-00006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2" name="Text Box 10">
          <a:extLst>
            <a:ext uri="{FF2B5EF4-FFF2-40B4-BE49-F238E27FC236}">
              <a16:creationId xmlns:a16="http://schemas.microsoft.com/office/drawing/2014/main" id="{00000000-0008-0000-0800-00006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3" name="Text Box 11">
          <a:extLst>
            <a:ext uri="{FF2B5EF4-FFF2-40B4-BE49-F238E27FC236}">
              <a16:creationId xmlns:a16="http://schemas.microsoft.com/office/drawing/2014/main" id="{00000000-0008-0000-0800-00006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4" name="Text Box 1">
          <a:extLst>
            <a:ext uri="{FF2B5EF4-FFF2-40B4-BE49-F238E27FC236}">
              <a16:creationId xmlns:a16="http://schemas.microsoft.com/office/drawing/2014/main" id="{00000000-0008-0000-0800-00006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5" name="Text Box 2">
          <a:extLst>
            <a:ext uri="{FF2B5EF4-FFF2-40B4-BE49-F238E27FC236}">
              <a16:creationId xmlns:a16="http://schemas.microsoft.com/office/drawing/2014/main" id="{00000000-0008-0000-0800-00006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6" name="Text Box 3">
          <a:extLst>
            <a:ext uri="{FF2B5EF4-FFF2-40B4-BE49-F238E27FC236}">
              <a16:creationId xmlns:a16="http://schemas.microsoft.com/office/drawing/2014/main" id="{00000000-0008-0000-0800-00006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7" name="Text Box 4">
          <a:extLst>
            <a:ext uri="{FF2B5EF4-FFF2-40B4-BE49-F238E27FC236}">
              <a16:creationId xmlns:a16="http://schemas.microsoft.com/office/drawing/2014/main" id="{00000000-0008-0000-0800-00006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8" name="Text Box 5">
          <a:extLst>
            <a:ext uri="{FF2B5EF4-FFF2-40B4-BE49-F238E27FC236}">
              <a16:creationId xmlns:a16="http://schemas.microsoft.com/office/drawing/2014/main" id="{00000000-0008-0000-0800-00007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89" name="Text Box 6">
          <a:extLst>
            <a:ext uri="{FF2B5EF4-FFF2-40B4-BE49-F238E27FC236}">
              <a16:creationId xmlns:a16="http://schemas.microsoft.com/office/drawing/2014/main" id="{00000000-0008-0000-0800-00007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0" name="Text Box 7">
          <a:extLst>
            <a:ext uri="{FF2B5EF4-FFF2-40B4-BE49-F238E27FC236}">
              <a16:creationId xmlns:a16="http://schemas.microsoft.com/office/drawing/2014/main" id="{00000000-0008-0000-0800-00007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1" name="Text Box 8">
          <a:extLst>
            <a:ext uri="{FF2B5EF4-FFF2-40B4-BE49-F238E27FC236}">
              <a16:creationId xmlns:a16="http://schemas.microsoft.com/office/drawing/2014/main" id="{00000000-0008-0000-0800-00007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2" name="Text Box 9">
          <a:extLst>
            <a:ext uri="{FF2B5EF4-FFF2-40B4-BE49-F238E27FC236}">
              <a16:creationId xmlns:a16="http://schemas.microsoft.com/office/drawing/2014/main" id="{00000000-0008-0000-0800-00007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3" name="Text Box 10">
          <a:extLst>
            <a:ext uri="{FF2B5EF4-FFF2-40B4-BE49-F238E27FC236}">
              <a16:creationId xmlns:a16="http://schemas.microsoft.com/office/drawing/2014/main" id="{00000000-0008-0000-0800-00007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4" name="Text Box 11">
          <a:extLst>
            <a:ext uri="{FF2B5EF4-FFF2-40B4-BE49-F238E27FC236}">
              <a16:creationId xmlns:a16="http://schemas.microsoft.com/office/drawing/2014/main" id="{00000000-0008-0000-0800-00007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5" name="Text Box 1">
          <a:extLst>
            <a:ext uri="{FF2B5EF4-FFF2-40B4-BE49-F238E27FC236}">
              <a16:creationId xmlns:a16="http://schemas.microsoft.com/office/drawing/2014/main" id="{00000000-0008-0000-0800-00007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6" name="Text Box 2">
          <a:extLst>
            <a:ext uri="{FF2B5EF4-FFF2-40B4-BE49-F238E27FC236}">
              <a16:creationId xmlns:a16="http://schemas.microsoft.com/office/drawing/2014/main" id="{00000000-0008-0000-0800-00007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7" name="Text Box 3">
          <a:extLst>
            <a:ext uri="{FF2B5EF4-FFF2-40B4-BE49-F238E27FC236}">
              <a16:creationId xmlns:a16="http://schemas.microsoft.com/office/drawing/2014/main" id="{00000000-0008-0000-0800-00007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8" name="Text Box 4">
          <a:extLst>
            <a:ext uri="{FF2B5EF4-FFF2-40B4-BE49-F238E27FC236}">
              <a16:creationId xmlns:a16="http://schemas.microsoft.com/office/drawing/2014/main" id="{00000000-0008-0000-0800-00007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499" name="Text Box 5">
          <a:extLst>
            <a:ext uri="{FF2B5EF4-FFF2-40B4-BE49-F238E27FC236}">
              <a16:creationId xmlns:a16="http://schemas.microsoft.com/office/drawing/2014/main" id="{00000000-0008-0000-0800-00007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0" name="Text Box 6">
          <a:extLst>
            <a:ext uri="{FF2B5EF4-FFF2-40B4-BE49-F238E27FC236}">
              <a16:creationId xmlns:a16="http://schemas.microsoft.com/office/drawing/2014/main" id="{00000000-0008-0000-0800-00007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1" name="Text Box 7">
          <a:extLst>
            <a:ext uri="{FF2B5EF4-FFF2-40B4-BE49-F238E27FC236}">
              <a16:creationId xmlns:a16="http://schemas.microsoft.com/office/drawing/2014/main" id="{00000000-0008-0000-0800-00007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2" name="Text Box 8">
          <a:extLst>
            <a:ext uri="{FF2B5EF4-FFF2-40B4-BE49-F238E27FC236}">
              <a16:creationId xmlns:a16="http://schemas.microsoft.com/office/drawing/2014/main" id="{00000000-0008-0000-0800-00007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3" name="Text Box 9">
          <a:extLst>
            <a:ext uri="{FF2B5EF4-FFF2-40B4-BE49-F238E27FC236}">
              <a16:creationId xmlns:a16="http://schemas.microsoft.com/office/drawing/2014/main" id="{00000000-0008-0000-0800-00007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4" name="Text Box 10">
          <a:extLst>
            <a:ext uri="{FF2B5EF4-FFF2-40B4-BE49-F238E27FC236}">
              <a16:creationId xmlns:a16="http://schemas.microsoft.com/office/drawing/2014/main" id="{00000000-0008-0000-0800-00008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5" name="Text Box 11">
          <a:extLst>
            <a:ext uri="{FF2B5EF4-FFF2-40B4-BE49-F238E27FC236}">
              <a16:creationId xmlns:a16="http://schemas.microsoft.com/office/drawing/2014/main" id="{00000000-0008-0000-0800-00008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6" name="Text Box 1">
          <a:extLst>
            <a:ext uri="{FF2B5EF4-FFF2-40B4-BE49-F238E27FC236}">
              <a16:creationId xmlns:a16="http://schemas.microsoft.com/office/drawing/2014/main" id="{00000000-0008-0000-0800-00008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7" name="Text Box 2">
          <a:extLst>
            <a:ext uri="{FF2B5EF4-FFF2-40B4-BE49-F238E27FC236}">
              <a16:creationId xmlns:a16="http://schemas.microsoft.com/office/drawing/2014/main" id="{00000000-0008-0000-0800-00008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8" name="Text Box 3">
          <a:extLst>
            <a:ext uri="{FF2B5EF4-FFF2-40B4-BE49-F238E27FC236}">
              <a16:creationId xmlns:a16="http://schemas.microsoft.com/office/drawing/2014/main" id="{00000000-0008-0000-0800-00008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09" name="Text Box 4">
          <a:extLst>
            <a:ext uri="{FF2B5EF4-FFF2-40B4-BE49-F238E27FC236}">
              <a16:creationId xmlns:a16="http://schemas.microsoft.com/office/drawing/2014/main" id="{00000000-0008-0000-0800-00008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0" name="Text Box 5">
          <a:extLst>
            <a:ext uri="{FF2B5EF4-FFF2-40B4-BE49-F238E27FC236}">
              <a16:creationId xmlns:a16="http://schemas.microsoft.com/office/drawing/2014/main" id="{00000000-0008-0000-0800-00008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1" name="Text Box 6">
          <a:extLst>
            <a:ext uri="{FF2B5EF4-FFF2-40B4-BE49-F238E27FC236}">
              <a16:creationId xmlns:a16="http://schemas.microsoft.com/office/drawing/2014/main" id="{00000000-0008-0000-0800-00008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2" name="Text Box 7">
          <a:extLst>
            <a:ext uri="{FF2B5EF4-FFF2-40B4-BE49-F238E27FC236}">
              <a16:creationId xmlns:a16="http://schemas.microsoft.com/office/drawing/2014/main" id="{00000000-0008-0000-0800-00008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3" name="Text Box 8">
          <a:extLst>
            <a:ext uri="{FF2B5EF4-FFF2-40B4-BE49-F238E27FC236}">
              <a16:creationId xmlns:a16="http://schemas.microsoft.com/office/drawing/2014/main" id="{00000000-0008-0000-0800-00008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4" name="Text Box 9">
          <a:extLst>
            <a:ext uri="{FF2B5EF4-FFF2-40B4-BE49-F238E27FC236}">
              <a16:creationId xmlns:a16="http://schemas.microsoft.com/office/drawing/2014/main" id="{00000000-0008-0000-0800-00008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5" name="Text Box 10">
          <a:extLst>
            <a:ext uri="{FF2B5EF4-FFF2-40B4-BE49-F238E27FC236}">
              <a16:creationId xmlns:a16="http://schemas.microsoft.com/office/drawing/2014/main" id="{00000000-0008-0000-0800-00008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6" name="Text Box 11">
          <a:extLst>
            <a:ext uri="{FF2B5EF4-FFF2-40B4-BE49-F238E27FC236}">
              <a16:creationId xmlns:a16="http://schemas.microsoft.com/office/drawing/2014/main" id="{00000000-0008-0000-0800-00008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7" name="Text Box 1">
          <a:extLst>
            <a:ext uri="{FF2B5EF4-FFF2-40B4-BE49-F238E27FC236}">
              <a16:creationId xmlns:a16="http://schemas.microsoft.com/office/drawing/2014/main" id="{00000000-0008-0000-0800-00008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8" name="Text Box 2">
          <a:extLst>
            <a:ext uri="{FF2B5EF4-FFF2-40B4-BE49-F238E27FC236}">
              <a16:creationId xmlns:a16="http://schemas.microsoft.com/office/drawing/2014/main" id="{00000000-0008-0000-0800-00008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19" name="Text Box 3">
          <a:extLst>
            <a:ext uri="{FF2B5EF4-FFF2-40B4-BE49-F238E27FC236}">
              <a16:creationId xmlns:a16="http://schemas.microsoft.com/office/drawing/2014/main" id="{00000000-0008-0000-0800-00008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0" name="Text Box 4">
          <a:extLst>
            <a:ext uri="{FF2B5EF4-FFF2-40B4-BE49-F238E27FC236}">
              <a16:creationId xmlns:a16="http://schemas.microsoft.com/office/drawing/2014/main" id="{00000000-0008-0000-0800-00009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1" name="Text Box 5">
          <a:extLst>
            <a:ext uri="{FF2B5EF4-FFF2-40B4-BE49-F238E27FC236}">
              <a16:creationId xmlns:a16="http://schemas.microsoft.com/office/drawing/2014/main" id="{00000000-0008-0000-0800-00009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2" name="Text Box 6">
          <a:extLst>
            <a:ext uri="{FF2B5EF4-FFF2-40B4-BE49-F238E27FC236}">
              <a16:creationId xmlns:a16="http://schemas.microsoft.com/office/drawing/2014/main" id="{00000000-0008-0000-0800-00009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3" name="Text Box 7">
          <a:extLst>
            <a:ext uri="{FF2B5EF4-FFF2-40B4-BE49-F238E27FC236}">
              <a16:creationId xmlns:a16="http://schemas.microsoft.com/office/drawing/2014/main" id="{00000000-0008-0000-0800-00009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4" name="Text Box 8">
          <a:extLst>
            <a:ext uri="{FF2B5EF4-FFF2-40B4-BE49-F238E27FC236}">
              <a16:creationId xmlns:a16="http://schemas.microsoft.com/office/drawing/2014/main" id="{00000000-0008-0000-0800-00009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5" name="Text Box 9">
          <a:extLst>
            <a:ext uri="{FF2B5EF4-FFF2-40B4-BE49-F238E27FC236}">
              <a16:creationId xmlns:a16="http://schemas.microsoft.com/office/drawing/2014/main" id="{00000000-0008-0000-0800-00009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6" name="Text Box 10">
          <a:extLst>
            <a:ext uri="{FF2B5EF4-FFF2-40B4-BE49-F238E27FC236}">
              <a16:creationId xmlns:a16="http://schemas.microsoft.com/office/drawing/2014/main" id="{00000000-0008-0000-0800-00009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7" name="Text Box 11">
          <a:extLst>
            <a:ext uri="{FF2B5EF4-FFF2-40B4-BE49-F238E27FC236}">
              <a16:creationId xmlns:a16="http://schemas.microsoft.com/office/drawing/2014/main" id="{00000000-0008-0000-0800-00009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8" name="Text Box 1">
          <a:extLst>
            <a:ext uri="{FF2B5EF4-FFF2-40B4-BE49-F238E27FC236}">
              <a16:creationId xmlns:a16="http://schemas.microsoft.com/office/drawing/2014/main" id="{00000000-0008-0000-0800-00009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29" name="Text Box 2">
          <a:extLst>
            <a:ext uri="{FF2B5EF4-FFF2-40B4-BE49-F238E27FC236}">
              <a16:creationId xmlns:a16="http://schemas.microsoft.com/office/drawing/2014/main" id="{00000000-0008-0000-0800-00009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0" name="Text Box 3">
          <a:extLst>
            <a:ext uri="{FF2B5EF4-FFF2-40B4-BE49-F238E27FC236}">
              <a16:creationId xmlns:a16="http://schemas.microsoft.com/office/drawing/2014/main" id="{00000000-0008-0000-0800-00009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1" name="Text Box 4">
          <a:extLst>
            <a:ext uri="{FF2B5EF4-FFF2-40B4-BE49-F238E27FC236}">
              <a16:creationId xmlns:a16="http://schemas.microsoft.com/office/drawing/2014/main" id="{00000000-0008-0000-0800-00009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2" name="Text Box 5">
          <a:extLst>
            <a:ext uri="{FF2B5EF4-FFF2-40B4-BE49-F238E27FC236}">
              <a16:creationId xmlns:a16="http://schemas.microsoft.com/office/drawing/2014/main" id="{00000000-0008-0000-0800-00009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3" name="Text Box 6">
          <a:extLst>
            <a:ext uri="{FF2B5EF4-FFF2-40B4-BE49-F238E27FC236}">
              <a16:creationId xmlns:a16="http://schemas.microsoft.com/office/drawing/2014/main" id="{00000000-0008-0000-0800-00009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4" name="Text Box 7">
          <a:extLst>
            <a:ext uri="{FF2B5EF4-FFF2-40B4-BE49-F238E27FC236}">
              <a16:creationId xmlns:a16="http://schemas.microsoft.com/office/drawing/2014/main" id="{00000000-0008-0000-0800-00009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5" name="Text Box 8">
          <a:extLst>
            <a:ext uri="{FF2B5EF4-FFF2-40B4-BE49-F238E27FC236}">
              <a16:creationId xmlns:a16="http://schemas.microsoft.com/office/drawing/2014/main" id="{00000000-0008-0000-0800-00009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6" name="Text Box 9">
          <a:extLst>
            <a:ext uri="{FF2B5EF4-FFF2-40B4-BE49-F238E27FC236}">
              <a16:creationId xmlns:a16="http://schemas.microsoft.com/office/drawing/2014/main" id="{00000000-0008-0000-0800-0000A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7" name="Text Box 10">
          <a:extLst>
            <a:ext uri="{FF2B5EF4-FFF2-40B4-BE49-F238E27FC236}">
              <a16:creationId xmlns:a16="http://schemas.microsoft.com/office/drawing/2014/main" id="{00000000-0008-0000-0800-0000A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38" name="Text Box 11">
          <a:extLst>
            <a:ext uri="{FF2B5EF4-FFF2-40B4-BE49-F238E27FC236}">
              <a16:creationId xmlns:a16="http://schemas.microsoft.com/office/drawing/2014/main" id="{00000000-0008-0000-0800-0000A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5539" name="Text Box 1">
          <a:extLst>
            <a:ext uri="{FF2B5EF4-FFF2-40B4-BE49-F238E27FC236}">
              <a16:creationId xmlns:a16="http://schemas.microsoft.com/office/drawing/2014/main" id="{00000000-0008-0000-0800-0000A315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5540" name="Text Box 2">
          <a:extLst>
            <a:ext uri="{FF2B5EF4-FFF2-40B4-BE49-F238E27FC236}">
              <a16:creationId xmlns:a16="http://schemas.microsoft.com/office/drawing/2014/main" id="{00000000-0008-0000-0800-0000A415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5541" name="Text Box 3">
          <a:extLst>
            <a:ext uri="{FF2B5EF4-FFF2-40B4-BE49-F238E27FC236}">
              <a16:creationId xmlns:a16="http://schemas.microsoft.com/office/drawing/2014/main" id="{00000000-0008-0000-0800-0000A515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5542" name="Text Box 4">
          <a:extLst>
            <a:ext uri="{FF2B5EF4-FFF2-40B4-BE49-F238E27FC236}">
              <a16:creationId xmlns:a16="http://schemas.microsoft.com/office/drawing/2014/main" id="{00000000-0008-0000-0800-0000A615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3" name="Text Box 49">
          <a:extLst>
            <a:ext uri="{FF2B5EF4-FFF2-40B4-BE49-F238E27FC236}">
              <a16:creationId xmlns:a16="http://schemas.microsoft.com/office/drawing/2014/main" id="{00000000-0008-0000-0800-0000A7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4" name="Text Box 50">
          <a:extLst>
            <a:ext uri="{FF2B5EF4-FFF2-40B4-BE49-F238E27FC236}">
              <a16:creationId xmlns:a16="http://schemas.microsoft.com/office/drawing/2014/main" id="{00000000-0008-0000-0800-0000A8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5" name="Text Box 51">
          <a:extLst>
            <a:ext uri="{FF2B5EF4-FFF2-40B4-BE49-F238E27FC236}">
              <a16:creationId xmlns:a16="http://schemas.microsoft.com/office/drawing/2014/main" id="{00000000-0008-0000-0800-0000A9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6" name="Text Box 52">
          <a:extLst>
            <a:ext uri="{FF2B5EF4-FFF2-40B4-BE49-F238E27FC236}">
              <a16:creationId xmlns:a16="http://schemas.microsoft.com/office/drawing/2014/main" id="{00000000-0008-0000-0800-0000AA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7" name="Text Box 53">
          <a:extLst>
            <a:ext uri="{FF2B5EF4-FFF2-40B4-BE49-F238E27FC236}">
              <a16:creationId xmlns:a16="http://schemas.microsoft.com/office/drawing/2014/main" id="{00000000-0008-0000-0800-0000AB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8" name="Text Box 54">
          <a:extLst>
            <a:ext uri="{FF2B5EF4-FFF2-40B4-BE49-F238E27FC236}">
              <a16:creationId xmlns:a16="http://schemas.microsoft.com/office/drawing/2014/main" id="{00000000-0008-0000-0800-0000AC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49" name="Text Box 55">
          <a:extLst>
            <a:ext uri="{FF2B5EF4-FFF2-40B4-BE49-F238E27FC236}">
              <a16:creationId xmlns:a16="http://schemas.microsoft.com/office/drawing/2014/main" id="{00000000-0008-0000-0800-0000AD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50" name="Text Box 56">
          <a:extLst>
            <a:ext uri="{FF2B5EF4-FFF2-40B4-BE49-F238E27FC236}">
              <a16:creationId xmlns:a16="http://schemas.microsoft.com/office/drawing/2014/main" id="{00000000-0008-0000-0800-0000AE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51" name="Text Box 57">
          <a:extLst>
            <a:ext uri="{FF2B5EF4-FFF2-40B4-BE49-F238E27FC236}">
              <a16:creationId xmlns:a16="http://schemas.microsoft.com/office/drawing/2014/main" id="{00000000-0008-0000-0800-0000AF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52" name="Text Box 58">
          <a:extLst>
            <a:ext uri="{FF2B5EF4-FFF2-40B4-BE49-F238E27FC236}">
              <a16:creationId xmlns:a16="http://schemas.microsoft.com/office/drawing/2014/main" id="{00000000-0008-0000-0800-0000B0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5553" name="Text Box 59">
          <a:extLst>
            <a:ext uri="{FF2B5EF4-FFF2-40B4-BE49-F238E27FC236}">
              <a16:creationId xmlns:a16="http://schemas.microsoft.com/office/drawing/2014/main" id="{00000000-0008-0000-0800-0000B115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4" name="Text Box 1">
          <a:extLst>
            <a:ext uri="{FF2B5EF4-FFF2-40B4-BE49-F238E27FC236}">
              <a16:creationId xmlns:a16="http://schemas.microsoft.com/office/drawing/2014/main" id="{00000000-0008-0000-0800-0000B2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5" name="Text Box 2">
          <a:extLst>
            <a:ext uri="{FF2B5EF4-FFF2-40B4-BE49-F238E27FC236}">
              <a16:creationId xmlns:a16="http://schemas.microsoft.com/office/drawing/2014/main" id="{00000000-0008-0000-0800-0000B3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6" name="Text Box 3">
          <a:extLst>
            <a:ext uri="{FF2B5EF4-FFF2-40B4-BE49-F238E27FC236}">
              <a16:creationId xmlns:a16="http://schemas.microsoft.com/office/drawing/2014/main" id="{00000000-0008-0000-0800-0000B4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7" name="Text Box 4">
          <a:extLst>
            <a:ext uri="{FF2B5EF4-FFF2-40B4-BE49-F238E27FC236}">
              <a16:creationId xmlns:a16="http://schemas.microsoft.com/office/drawing/2014/main" id="{00000000-0008-0000-0800-0000B5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8" name="Text Box 5">
          <a:extLst>
            <a:ext uri="{FF2B5EF4-FFF2-40B4-BE49-F238E27FC236}">
              <a16:creationId xmlns:a16="http://schemas.microsoft.com/office/drawing/2014/main" id="{00000000-0008-0000-0800-0000B6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59" name="Text Box 6">
          <a:extLst>
            <a:ext uri="{FF2B5EF4-FFF2-40B4-BE49-F238E27FC236}">
              <a16:creationId xmlns:a16="http://schemas.microsoft.com/office/drawing/2014/main" id="{00000000-0008-0000-0800-0000B7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0" name="Text Box 7">
          <a:extLst>
            <a:ext uri="{FF2B5EF4-FFF2-40B4-BE49-F238E27FC236}">
              <a16:creationId xmlns:a16="http://schemas.microsoft.com/office/drawing/2014/main" id="{00000000-0008-0000-0800-0000B8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1" name="Text Box 8">
          <a:extLst>
            <a:ext uri="{FF2B5EF4-FFF2-40B4-BE49-F238E27FC236}">
              <a16:creationId xmlns:a16="http://schemas.microsoft.com/office/drawing/2014/main" id="{00000000-0008-0000-0800-0000B9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2" name="Text Box 9">
          <a:extLst>
            <a:ext uri="{FF2B5EF4-FFF2-40B4-BE49-F238E27FC236}">
              <a16:creationId xmlns:a16="http://schemas.microsoft.com/office/drawing/2014/main" id="{00000000-0008-0000-0800-0000BA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3" name="Text Box 10">
          <a:extLst>
            <a:ext uri="{FF2B5EF4-FFF2-40B4-BE49-F238E27FC236}">
              <a16:creationId xmlns:a16="http://schemas.microsoft.com/office/drawing/2014/main" id="{00000000-0008-0000-0800-0000BB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4" name="Text Box 11">
          <a:extLst>
            <a:ext uri="{FF2B5EF4-FFF2-40B4-BE49-F238E27FC236}">
              <a16:creationId xmlns:a16="http://schemas.microsoft.com/office/drawing/2014/main" id="{00000000-0008-0000-0800-0000BC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5" name="Text Box 1">
          <a:extLst>
            <a:ext uri="{FF2B5EF4-FFF2-40B4-BE49-F238E27FC236}">
              <a16:creationId xmlns:a16="http://schemas.microsoft.com/office/drawing/2014/main" id="{00000000-0008-0000-0800-0000BD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6" name="Text Box 2">
          <a:extLst>
            <a:ext uri="{FF2B5EF4-FFF2-40B4-BE49-F238E27FC236}">
              <a16:creationId xmlns:a16="http://schemas.microsoft.com/office/drawing/2014/main" id="{00000000-0008-0000-0800-0000BE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7" name="Text Box 3">
          <a:extLst>
            <a:ext uri="{FF2B5EF4-FFF2-40B4-BE49-F238E27FC236}">
              <a16:creationId xmlns:a16="http://schemas.microsoft.com/office/drawing/2014/main" id="{00000000-0008-0000-0800-0000BF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8" name="Text Box 4">
          <a:extLst>
            <a:ext uri="{FF2B5EF4-FFF2-40B4-BE49-F238E27FC236}">
              <a16:creationId xmlns:a16="http://schemas.microsoft.com/office/drawing/2014/main" id="{00000000-0008-0000-0800-0000C0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69" name="Text Box 5">
          <a:extLst>
            <a:ext uri="{FF2B5EF4-FFF2-40B4-BE49-F238E27FC236}">
              <a16:creationId xmlns:a16="http://schemas.microsoft.com/office/drawing/2014/main" id="{00000000-0008-0000-0800-0000C1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0" name="Text Box 6">
          <a:extLst>
            <a:ext uri="{FF2B5EF4-FFF2-40B4-BE49-F238E27FC236}">
              <a16:creationId xmlns:a16="http://schemas.microsoft.com/office/drawing/2014/main" id="{00000000-0008-0000-0800-0000C2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1" name="Text Box 7">
          <a:extLst>
            <a:ext uri="{FF2B5EF4-FFF2-40B4-BE49-F238E27FC236}">
              <a16:creationId xmlns:a16="http://schemas.microsoft.com/office/drawing/2014/main" id="{00000000-0008-0000-0800-0000C3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2" name="Text Box 8">
          <a:extLst>
            <a:ext uri="{FF2B5EF4-FFF2-40B4-BE49-F238E27FC236}">
              <a16:creationId xmlns:a16="http://schemas.microsoft.com/office/drawing/2014/main" id="{00000000-0008-0000-0800-0000C4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3" name="Text Box 9">
          <a:extLst>
            <a:ext uri="{FF2B5EF4-FFF2-40B4-BE49-F238E27FC236}">
              <a16:creationId xmlns:a16="http://schemas.microsoft.com/office/drawing/2014/main" id="{00000000-0008-0000-0800-0000C5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4" name="Text Box 10">
          <a:extLst>
            <a:ext uri="{FF2B5EF4-FFF2-40B4-BE49-F238E27FC236}">
              <a16:creationId xmlns:a16="http://schemas.microsoft.com/office/drawing/2014/main" id="{00000000-0008-0000-0800-0000C6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5" name="Text Box 11">
          <a:extLst>
            <a:ext uri="{FF2B5EF4-FFF2-40B4-BE49-F238E27FC236}">
              <a16:creationId xmlns:a16="http://schemas.microsoft.com/office/drawing/2014/main" id="{00000000-0008-0000-0800-0000C7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6" name="Text Box 1">
          <a:extLst>
            <a:ext uri="{FF2B5EF4-FFF2-40B4-BE49-F238E27FC236}">
              <a16:creationId xmlns:a16="http://schemas.microsoft.com/office/drawing/2014/main" id="{00000000-0008-0000-0800-0000C8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7" name="Text Box 2">
          <a:extLst>
            <a:ext uri="{FF2B5EF4-FFF2-40B4-BE49-F238E27FC236}">
              <a16:creationId xmlns:a16="http://schemas.microsoft.com/office/drawing/2014/main" id="{00000000-0008-0000-0800-0000C9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8" name="Text Box 3">
          <a:extLst>
            <a:ext uri="{FF2B5EF4-FFF2-40B4-BE49-F238E27FC236}">
              <a16:creationId xmlns:a16="http://schemas.microsoft.com/office/drawing/2014/main" id="{00000000-0008-0000-0800-0000CA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79" name="Text Box 4">
          <a:extLst>
            <a:ext uri="{FF2B5EF4-FFF2-40B4-BE49-F238E27FC236}">
              <a16:creationId xmlns:a16="http://schemas.microsoft.com/office/drawing/2014/main" id="{00000000-0008-0000-0800-0000CB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0" name="Text Box 5">
          <a:extLst>
            <a:ext uri="{FF2B5EF4-FFF2-40B4-BE49-F238E27FC236}">
              <a16:creationId xmlns:a16="http://schemas.microsoft.com/office/drawing/2014/main" id="{00000000-0008-0000-0800-0000CC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1" name="Text Box 6">
          <a:extLst>
            <a:ext uri="{FF2B5EF4-FFF2-40B4-BE49-F238E27FC236}">
              <a16:creationId xmlns:a16="http://schemas.microsoft.com/office/drawing/2014/main" id="{00000000-0008-0000-0800-0000CD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2" name="Text Box 7">
          <a:extLst>
            <a:ext uri="{FF2B5EF4-FFF2-40B4-BE49-F238E27FC236}">
              <a16:creationId xmlns:a16="http://schemas.microsoft.com/office/drawing/2014/main" id="{00000000-0008-0000-0800-0000CE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3" name="Text Box 8">
          <a:extLst>
            <a:ext uri="{FF2B5EF4-FFF2-40B4-BE49-F238E27FC236}">
              <a16:creationId xmlns:a16="http://schemas.microsoft.com/office/drawing/2014/main" id="{00000000-0008-0000-0800-0000CF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4" name="Text Box 9">
          <a:extLst>
            <a:ext uri="{FF2B5EF4-FFF2-40B4-BE49-F238E27FC236}">
              <a16:creationId xmlns:a16="http://schemas.microsoft.com/office/drawing/2014/main" id="{00000000-0008-0000-0800-0000D0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5585" name="Text Box 10">
          <a:extLst>
            <a:ext uri="{FF2B5EF4-FFF2-40B4-BE49-F238E27FC236}">
              <a16:creationId xmlns:a16="http://schemas.microsoft.com/office/drawing/2014/main" id="{00000000-0008-0000-0800-0000D115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86" name="Text Box 1">
          <a:extLst>
            <a:ext uri="{FF2B5EF4-FFF2-40B4-BE49-F238E27FC236}">
              <a16:creationId xmlns:a16="http://schemas.microsoft.com/office/drawing/2014/main" id="{00000000-0008-0000-0800-0000D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87" name="Text Box 2">
          <a:extLst>
            <a:ext uri="{FF2B5EF4-FFF2-40B4-BE49-F238E27FC236}">
              <a16:creationId xmlns:a16="http://schemas.microsoft.com/office/drawing/2014/main" id="{00000000-0008-0000-0800-0000D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88" name="Text Box 3">
          <a:extLst>
            <a:ext uri="{FF2B5EF4-FFF2-40B4-BE49-F238E27FC236}">
              <a16:creationId xmlns:a16="http://schemas.microsoft.com/office/drawing/2014/main" id="{00000000-0008-0000-0800-0000D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89" name="Text Box 4">
          <a:extLst>
            <a:ext uri="{FF2B5EF4-FFF2-40B4-BE49-F238E27FC236}">
              <a16:creationId xmlns:a16="http://schemas.microsoft.com/office/drawing/2014/main" id="{00000000-0008-0000-0800-0000D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0" name="Text Box 5">
          <a:extLst>
            <a:ext uri="{FF2B5EF4-FFF2-40B4-BE49-F238E27FC236}">
              <a16:creationId xmlns:a16="http://schemas.microsoft.com/office/drawing/2014/main" id="{00000000-0008-0000-0800-0000D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1" name="Text Box 6">
          <a:extLst>
            <a:ext uri="{FF2B5EF4-FFF2-40B4-BE49-F238E27FC236}">
              <a16:creationId xmlns:a16="http://schemas.microsoft.com/office/drawing/2014/main" id="{00000000-0008-0000-0800-0000D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2" name="Text Box 7">
          <a:extLst>
            <a:ext uri="{FF2B5EF4-FFF2-40B4-BE49-F238E27FC236}">
              <a16:creationId xmlns:a16="http://schemas.microsoft.com/office/drawing/2014/main" id="{00000000-0008-0000-0800-0000D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3" name="Text Box 8">
          <a:extLst>
            <a:ext uri="{FF2B5EF4-FFF2-40B4-BE49-F238E27FC236}">
              <a16:creationId xmlns:a16="http://schemas.microsoft.com/office/drawing/2014/main" id="{00000000-0008-0000-0800-0000D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4" name="Text Box 9">
          <a:extLst>
            <a:ext uri="{FF2B5EF4-FFF2-40B4-BE49-F238E27FC236}">
              <a16:creationId xmlns:a16="http://schemas.microsoft.com/office/drawing/2014/main" id="{00000000-0008-0000-0800-0000D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5" name="Text Box 10">
          <a:extLst>
            <a:ext uri="{FF2B5EF4-FFF2-40B4-BE49-F238E27FC236}">
              <a16:creationId xmlns:a16="http://schemas.microsoft.com/office/drawing/2014/main" id="{00000000-0008-0000-0800-0000D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6" name="Text Box 11">
          <a:extLst>
            <a:ext uri="{FF2B5EF4-FFF2-40B4-BE49-F238E27FC236}">
              <a16:creationId xmlns:a16="http://schemas.microsoft.com/office/drawing/2014/main" id="{00000000-0008-0000-0800-0000D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7" name="Text Box 1">
          <a:extLst>
            <a:ext uri="{FF2B5EF4-FFF2-40B4-BE49-F238E27FC236}">
              <a16:creationId xmlns:a16="http://schemas.microsoft.com/office/drawing/2014/main" id="{00000000-0008-0000-0800-0000D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8" name="Text Box 2">
          <a:extLst>
            <a:ext uri="{FF2B5EF4-FFF2-40B4-BE49-F238E27FC236}">
              <a16:creationId xmlns:a16="http://schemas.microsoft.com/office/drawing/2014/main" id="{00000000-0008-0000-0800-0000D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599" name="Text Box 3">
          <a:extLst>
            <a:ext uri="{FF2B5EF4-FFF2-40B4-BE49-F238E27FC236}">
              <a16:creationId xmlns:a16="http://schemas.microsoft.com/office/drawing/2014/main" id="{00000000-0008-0000-0800-0000D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0" name="Text Box 4">
          <a:extLst>
            <a:ext uri="{FF2B5EF4-FFF2-40B4-BE49-F238E27FC236}">
              <a16:creationId xmlns:a16="http://schemas.microsoft.com/office/drawing/2014/main" id="{00000000-0008-0000-0800-0000E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1" name="Text Box 5">
          <a:extLst>
            <a:ext uri="{FF2B5EF4-FFF2-40B4-BE49-F238E27FC236}">
              <a16:creationId xmlns:a16="http://schemas.microsoft.com/office/drawing/2014/main" id="{00000000-0008-0000-0800-0000E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2" name="Text Box 6">
          <a:extLst>
            <a:ext uri="{FF2B5EF4-FFF2-40B4-BE49-F238E27FC236}">
              <a16:creationId xmlns:a16="http://schemas.microsoft.com/office/drawing/2014/main" id="{00000000-0008-0000-0800-0000E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3" name="Text Box 7">
          <a:extLst>
            <a:ext uri="{FF2B5EF4-FFF2-40B4-BE49-F238E27FC236}">
              <a16:creationId xmlns:a16="http://schemas.microsoft.com/office/drawing/2014/main" id="{00000000-0008-0000-0800-0000E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4" name="Text Box 8">
          <a:extLst>
            <a:ext uri="{FF2B5EF4-FFF2-40B4-BE49-F238E27FC236}">
              <a16:creationId xmlns:a16="http://schemas.microsoft.com/office/drawing/2014/main" id="{00000000-0008-0000-0800-0000E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5" name="Text Box 9">
          <a:extLst>
            <a:ext uri="{FF2B5EF4-FFF2-40B4-BE49-F238E27FC236}">
              <a16:creationId xmlns:a16="http://schemas.microsoft.com/office/drawing/2014/main" id="{00000000-0008-0000-0800-0000E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6" name="Text Box 10">
          <a:extLst>
            <a:ext uri="{FF2B5EF4-FFF2-40B4-BE49-F238E27FC236}">
              <a16:creationId xmlns:a16="http://schemas.microsoft.com/office/drawing/2014/main" id="{00000000-0008-0000-0800-0000E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7" name="Text Box 11">
          <a:extLst>
            <a:ext uri="{FF2B5EF4-FFF2-40B4-BE49-F238E27FC236}">
              <a16:creationId xmlns:a16="http://schemas.microsoft.com/office/drawing/2014/main" id="{00000000-0008-0000-0800-0000E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8" name="Text Box 1">
          <a:extLst>
            <a:ext uri="{FF2B5EF4-FFF2-40B4-BE49-F238E27FC236}">
              <a16:creationId xmlns:a16="http://schemas.microsoft.com/office/drawing/2014/main" id="{00000000-0008-0000-0800-0000E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09" name="Text Box 2">
          <a:extLst>
            <a:ext uri="{FF2B5EF4-FFF2-40B4-BE49-F238E27FC236}">
              <a16:creationId xmlns:a16="http://schemas.microsoft.com/office/drawing/2014/main" id="{00000000-0008-0000-0800-0000E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0" name="Text Box 3">
          <a:extLst>
            <a:ext uri="{FF2B5EF4-FFF2-40B4-BE49-F238E27FC236}">
              <a16:creationId xmlns:a16="http://schemas.microsoft.com/office/drawing/2014/main" id="{00000000-0008-0000-0800-0000E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1" name="Text Box 4">
          <a:extLst>
            <a:ext uri="{FF2B5EF4-FFF2-40B4-BE49-F238E27FC236}">
              <a16:creationId xmlns:a16="http://schemas.microsoft.com/office/drawing/2014/main" id="{00000000-0008-0000-0800-0000E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2" name="Text Box 5">
          <a:extLst>
            <a:ext uri="{FF2B5EF4-FFF2-40B4-BE49-F238E27FC236}">
              <a16:creationId xmlns:a16="http://schemas.microsoft.com/office/drawing/2014/main" id="{00000000-0008-0000-0800-0000E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3" name="Text Box 6">
          <a:extLst>
            <a:ext uri="{FF2B5EF4-FFF2-40B4-BE49-F238E27FC236}">
              <a16:creationId xmlns:a16="http://schemas.microsoft.com/office/drawing/2014/main" id="{00000000-0008-0000-0800-0000E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4" name="Text Box 7">
          <a:extLst>
            <a:ext uri="{FF2B5EF4-FFF2-40B4-BE49-F238E27FC236}">
              <a16:creationId xmlns:a16="http://schemas.microsoft.com/office/drawing/2014/main" id="{00000000-0008-0000-0800-0000E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5" name="Text Box 8">
          <a:extLst>
            <a:ext uri="{FF2B5EF4-FFF2-40B4-BE49-F238E27FC236}">
              <a16:creationId xmlns:a16="http://schemas.microsoft.com/office/drawing/2014/main" id="{00000000-0008-0000-0800-0000E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6" name="Text Box 9">
          <a:extLst>
            <a:ext uri="{FF2B5EF4-FFF2-40B4-BE49-F238E27FC236}">
              <a16:creationId xmlns:a16="http://schemas.microsoft.com/office/drawing/2014/main" id="{00000000-0008-0000-0800-0000F0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7" name="Text Box 10">
          <a:extLst>
            <a:ext uri="{FF2B5EF4-FFF2-40B4-BE49-F238E27FC236}">
              <a16:creationId xmlns:a16="http://schemas.microsoft.com/office/drawing/2014/main" id="{00000000-0008-0000-0800-0000F1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8" name="Text Box 11">
          <a:extLst>
            <a:ext uri="{FF2B5EF4-FFF2-40B4-BE49-F238E27FC236}">
              <a16:creationId xmlns:a16="http://schemas.microsoft.com/office/drawing/2014/main" id="{00000000-0008-0000-0800-0000F2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19" name="Text Box 1">
          <a:extLst>
            <a:ext uri="{FF2B5EF4-FFF2-40B4-BE49-F238E27FC236}">
              <a16:creationId xmlns:a16="http://schemas.microsoft.com/office/drawing/2014/main" id="{00000000-0008-0000-0800-0000F3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0" name="Text Box 2">
          <a:extLst>
            <a:ext uri="{FF2B5EF4-FFF2-40B4-BE49-F238E27FC236}">
              <a16:creationId xmlns:a16="http://schemas.microsoft.com/office/drawing/2014/main" id="{00000000-0008-0000-0800-0000F4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1" name="Text Box 3">
          <a:extLst>
            <a:ext uri="{FF2B5EF4-FFF2-40B4-BE49-F238E27FC236}">
              <a16:creationId xmlns:a16="http://schemas.microsoft.com/office/drawing/2014/main" id="{00000000-0008-0000-0800-0000F5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2" name="Text Box 4">
          <a:extLst>
            <a:ext uri="{FF2B5EF4-FFF2-40B4-BE49-F238E27FC236}">
              <a16:creationId xmlns:a16="http://schemas.microsoft.com/office/drawing/2014/main" id="{00000000-0008-0000-0800-0000F6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3" name="Text Box 5">
          <a:extLst>
            <a:ext uri="{FF2B5EF4-FFF2-40B4-BE49-F238E27FC236}">
              <a16:creationId xmlns:a16="http://schemas.microsoft.com/office/drawing/2014/main" id="{00000000-0008-0000-0800-0000F7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4" name="Text Box 6">
          <a:extLst>
            <a:ext uri="{FF2B5EF4-FFF2-40B4-BE49-F238E27FC236}">
              <a16:creationId xmlns:a16="http://schemas.microsoft.com/office/drawing/2014/main" id="{00000000-0008-0000-0800-0000F8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5" name="Text Box 7">
          <a:extLst>
            <a:ext uri="{FF2B5EF4-FFF2-40B4-BE49-F238E27FC236}">
              <a16:creationId xmlns:a16="http://schemas.microsoft.com/office/drawing/2014/main" id="{00000000-0008-0000-0800-0000F9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6" name="Text Box 8">
          <a:extLst>
            <a:ext uri="{FF2B5EF4-FFF2-40B4-BE49-F238E27FC236}">
              <a16:creationId xmlns:a16="http://schemas.microsoft.com/office/drawing/2014/main" id="{00000000-0008-0000-0800-0000FA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7" name="Text Box 9">
          <a:extLst>
            <a:ext uri="{FF2B5EF4-FFF2-40B4-BE49-F238E27FC236}">
              <a16:creationId xmlns:a16="http://schemas.microsoft.com/office/drawing/2014/main" id="{00000000-0008-0000-0800-0000FB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8" name="Text Box 10">
          <a:extLst>
            <a:ext uri="{FF2B5EF4-FFF2-40B4-BE49-F238E27FC236}">
              <a16:creationId xmlns:a16="http://schemas.microsoft.com/office/drawing/2014/main" id="{00000000-0008-0000-0800-0000FC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29" name="Text Box 11">
          <a:extLst>
            <a:ext uri="{FF2B5EF4-FFF2-40B4-BE49-F238E27FC236}">
              <a16:creationId xmlns:a16="http://schemas.microsoft.com/office/drawing/2014/main" id="{00000000-0008-0000-0800-0000FD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0" name="Text Box 1">
          <a:extLst>
            <a:ext uri="{FF2B5EF4-FFF2-40B4-BE49-F238E27FC236}">
              <a16:creationId xmlns:a16="http://schemas.microsoft.com/office/drawing/2014/main" id="{00000000-0008-0000-0800-0000FE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1" name="Text Box 2">
          <a:extLst>
            <a:ext uri="{FF2B5EF4-FFF2-40B4-BE49-F238E27FC236}">
              <a16:creationId xmlns:a16="http://schemas.microsoft.com/office/drawing/2014/main" id="{00000000-0008-0000-0800-0000FF15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2" name="Text Box 3">
          <a:extLst>
            <a:ext uri="{FF2B5EF4-FFF2-40B4-BE49-F238E27FC236}">
              <a16:creationId xmlns:a16="http://schemas.microsoft.com/office/drawing/2014/main" id="{00000000-0008-0000-0800-00000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3" name="Text Box 4">
          <a:extLst>
            <a:ext uri="{FF2B5EF4-FFF2-40B4-BE49-F238E27FC236}">
              <a16:creationId xmlns:a16="http://schemas.microsoft.com/office/drawing/2014/main" id="{00000000-0008-0000-0800-00000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4" name="Text Box 5">
          <a:extLst>
            <a:ext uri="{FF2B5EF4-FFF2-40B4-BE49-F238E27FC236}">
              <a16:creationId xmlns:a16="http://schemas.microsoft.com/office/drawing/2014/main" id="{00000000-0008-0000-0800-00000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5" name="Text Box 6">
          <a:extLst>
            <a:ext uri="{FF2B5EF4-FFF2-40B4-BE49-F238E27FC236}">
              <a16:creationId xmlns:a16="http://schemas.microsoft.com/office/drawing/2014/main" id="{00000000-0008-0000-0800-00000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6" name="Text Box 7">
          <a:extLst>
            <a:ext uri="{FF2B5EF4-FFF2-40B4-BE49-F238E27FC236}">
              <a16:creationId xmlns:a16="http://schemas.microsoft.com/office/drawing/2014/main" id="{00000000-0008-0000-0800-00000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7" name="Text Box 8">
          <a:extLst>
            <a:ext uri="{FF2B5EF4-FFF2-40B4-BE49-F238E27FC236}">
              <a16:creationId xmlns:a16="http://schemas.microsoft.com/office/drawing/2014/main" id="{00000000-0008-0000-0800-00000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8" name="Text Box 9">
          <a:extLst>
            <a:ext uri="{FF2B5EF4-FFF2-40B4-BE49-F238E27FC236}">
              <a16:creationId xmlns:a16="http://schemas.microsoft.com/office/drawing/2014/main" id="{00000000-0008-0000-0800-00000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39" name="Text Box 10">
          <a:extLst>
            <a:ext uri="{FF2B5EF4-FFF2-40B4-BE49-F238E27FC236}">
              <a16:creationId xmlns:a16="http://schemas.microsoft.com/office/drawing/2014/main" id="{00000000-0008-0000-0800-00000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0" name="Text Box 11">
          <a:extLst>
            <a:ext uri="{FF2B5EF4-FFF2-40B4-BE49-F238E27FC236}">
              <a16:creationId xmlns:a16="http://schemas.microsoft.com/office/drawing/2014/main" id="{00000000-0008-0000-0800-00000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1" name="Text Box 1">
          <a:extLst>
            <a:ext uri="{FF2B5EF4-FFF2-40B4-BE49-F238E27FC236}">
              <a16:creationId xmlns:a16="http://schemas.microsoft.com/office/drawing/2014/main" id="{00000000-0008-0000-0800-00000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2" name="Text Box 2">
          <a:extLst>
            <a:ext uri="{FF2B5EF4-FFF2-40B4-BE49-F238E27FC236}">
              <a16:creationId xmlns:a16="http://schemas.microsoft.com/office/drawing/2014/main" id="{00000000-0008-0000-0800-00000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3" name="Text Box 3">
          <a:extLst>
            <a:ext uri="{FF2B5EF4-FFF2-40B4-BE49-F238E27FC236}">
              <a16:creationId xmlns:a16="http://schemas.microsoft.com/office/drawing/2014/main" id="{00000000-0008-0000-0800-00000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4" name="Text Box 4">
          <a:extLst>
            <a:ext uri="{FF2B5EF4-FFF2-40B4-BE49-F238E27FC236}">
              <a16:creationId xmlns:a16="http://schemas.microsoft.com/office/drawing/2014/main" id="{00000000-0008-0000-0800-00000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5" name="Text Box 5">
          <a:extLst>
            <a:ext uri="{FF2B5EF4-FFF2-40B4-BE49-F238E27FC236}">
              <a16:creationId xmlns:a16="http://schemas.microsoft.com/office/drawing/2014/main" id="{00000000-0008-0000-0800-00000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6" name="Text Box 6">
          <a:extLst>
            <a:ext uri="{FF2B5EF4-FFF2-40B4-BE49-F238E27FC236}">
              <a16:creationId xmlns:a16="http://schemas.microsoft.com/office/drawing/2014/main" id="{00000000-0008-0000-0800-00000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7" name="Text Box 7">
          <a:extLst>
            <a:ext uri="{FF2B5EF4-FFF2-40B4-BE49-F238E27FC236}">
              <a16:creationId xmlns:a16="http://schemas.microsoft.com/office/drawing/2014/main" id="{00000000-0008-0000-0800-00000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8" name="Text Box 8">
          <a:extLst>
            <a:ext uri="{FF2B5EF4-FFF2-40B4-BE49-F238E27FC236}">
              <a16:creationId xmlns:a16="http://schemas.microsoft.com/office/drawing/2014/main" id="{00000000-0008-0000-0800-00001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49" name="Text Box 9">
          <a:extLst>
            <a:ext uri="{FF2B5EF4-FFF2-40B4-BE49-F238E27FC236}">
              <a16:creationId xmlns:a16="http://schemas.microsoft.com/office/drawing/2014/main" id="{00000000-0008-0000-0800-00001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0" name="Text Box 10">
          <a:extLst>
            <a:ext uri="{FF2B5EF4-FFF2-40B4-BE49-F238E27FC236}">
              <a16:creationId xmlns:a16="http://schemas.microsoft.com/office/drawing/2014/main" id="{00000000-0008-0000-0800-00001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1" name="Text Box 11">
          <a:extLst>
            <a:ext uri="{FF2B5EF4-FFF2-40B4-BE49-F238E27FC236}">
              <a16:creationId xmlns:a16="http://schemas.microsoft.com/office/drawing/2014/main" id="{00000000-0008-0000-0800-00001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2" name="Text Box 1">
          <a:extLst>
            <a:ext uri="{FF2B5EF4-FFF2-40B4-BE49-F238E27FC236}">
              <a16:creationId xmlns:a16="http://schemas.microsoft.com/office/drawing/2014/main" id="{00000000-0008-0000-0800-00001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3" name="Text Box 2">
          <a:extLst>
            <a:ext uri="{FF2B5EF4-FFF2-40B4-BE49-F238E27FC236}">
              <a16:creationId xmlns:a16="http://schemas.microsoft.com/office/drawing/2014/main" id="{00000000-0008-0000-0800-00001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4" name="Text Box 3">
          <a:extLst>
            <a:ext uri="{FF2B5EF4-FFF2-40B4-BE49-F238E27FC236}">
              <a16:creationId xmlns:a16="http://schemas.microsoft.com/office/drawing/2014/main" id="{00000000-0008-0000-0800-00001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5" name="Text Box 4">
          <a:extLst>
            <a:ext uri="{FF2B5EF4-FFF2-40B4-BE49-F238E27FC236}">
              <a16:creationId xmlns:a16="http://schemas.microsoft.com/office/drawing/2014/main" id="{00000000-0008-0000-0800-00001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6" name="Text Box 5">
          <a:extLst>
            <a:ext uri="{FF2B5EF4-FFF2-40B4-BE49-F238E27FC236}">
              <a16:creationId xmlns:a16="http://schemas.microsoft.com/office/drawing/2014/main" id="{00000000-0008-0000-0800-00001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7" name="Text Box 6">
          <a:extLst>
            <a:ext uri="{FF2B5EF4-FFF2-40B4-BE49-F238E27FC236}">
              <a16:creationId xmlns:a16="http://schemas.microsoft.com/office/drawing/2014/main" id="{00000000-0008-0000-0800-00001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8" name="Text Box 7">
          <a:extLst>
            <a:ext uri="{FF2B5EF4-FFF2-40B4-BE49-F238E27FC236}">
              <a16:creationId xmlns:a16="http://schemas.microsoft.com/office/drawing/2014/main" id="{00000000-0008-0000-0800-00001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59" name="Text Box 8">
          <a:extLst>
            <a:ext uri="{FF2B5EF4-FFF2-40B4-BE49-F238E27FC236}">
              <a16:creationId xmlns:a16="http://schemas.microsoft.com/office/drawing/2014/main" id="{00000000-0008-0000-0800-00001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0" name="Text Box 9">
          <a:extLst>
            <a:ext uri="{FF2B5EF4-FFF2-40B4-BE49-F238E27FC236}">
              <a16:creationId xmlns:a16="http://schemas.microsoft.com/office/drawing/2014/main" id="{00000000-0008-0000-0800-00001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1" name="Text Box 10">
          <a:extLst>
            <a:ext uri="{FF2B5EF4-FFF2-40B4-BE49-F238E27FC236}">
              <a16:creationId xmlns:a16="http://schemas.microsoft.com/office/drawing/2014/main" id="{00000000-0008-0000-0800-00001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2" name="Text Box 11">
          <a:extLst>
            <a:ext uri="{FF2B5EF4-FFF2-40B4-BE49-F238E27FC236}">
              <a16:creationId xmlns:a16="http://schemas.microsoft.com/office/drawing/2014/main" id="{00000000-0008-0000-0800-00001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3" name="Text Box 1">
          <a:extLst>
            <a:ext uri="{FF2B5EF4-FFF2-40B4-BE49-F238E27FC236}">
              <a16:creationId xmlns:a16="http://schemas.microsoft.com/office/drawing/2014/main" id="{00000000-0008-0000-0800-00001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4" name="Text Box 2">
          <a:extLst>
            <a:ext uri="{FF2B5EF4-FFF2-40B4-BE49-F238E27FC236}">
              <a16:creationId xmlns:a16="http://schemas.microsoft.com/office/drawing/2014/main" id="{00000000-0008-0000-0800-00002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5" name="Text Box 3">
          <a:extLst>
            <a:ext uri="{FF2B5EF4-FFF2-40B4-BE49-F238E27FC236}">
              <a16:creationId xmlns:a16="http://schemas.microsoft.com/office/drawing/2014/main" id="{00000000-0008-0000-0800-00002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6" name="Text Box 4">
          <a:extLst>
            <a:ext uri="{FF2B5EF4-FFF2-40B4-BE49-F238E27FC236}">
              <a16:creationId xmlns:a16="http://schemas.microsoft.com/office/drawing/2014/main" id="{00000000-0008-0000-0800-00002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7" name="Text Box 5">
          <a:extLst>
            <a:ext uri="{FF2B5EF4-FFF2-40B4-BE49-F238E27FC236}">
              <a16:creationId xmlns:a16="http://schemas.microsoft.com/office/drawing/2014/main" id="{00000000-0008-0000-0800-00002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8" name="Text Box 6">
          <a:extLst>
            <a:ext uri="{FF2B5EF4-FFF2-40B4-BE49-F238E27FC236}">
              <a16:creationId xmlns:a16="http://schemas.microsoft.com/office/drawing/2014/main" id="{00000000-0008-0000-0800-00002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69" name="Text Box 7">
          <a:extLst>
            <a:ext uri="{FF2B5EF4-FFF2-40B4-BE49-F238E27FC236}">
              <a16:creationId xmlns:a16="http://schemas.microsoft.com/office/drawing/2014/main" id="{00000000-0008-0000-0800-00002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70" name="Text Box 8">
          <a:extLst>
            <a:ext uri="{FF2B5EF4-FFF2-40B4-BE49-F238E27FC236}">
              <a16:creationId xmlns:a16="http://schemas.microsoft.com/office/drawing/2014/main" id="{00000000-0008-0000-0800-00002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71" name="Text Box 9">
          <a:extLst>
            <a:ext uri="{FF2B5EF4-FFF2-40B4-BE49-F238E27FC236}">
              <a16:creationId xmlns:a16="http://schemas.microsoft.com/office/drawing/2014/main" id="{00000000-0008-0000-0800-00002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72" name="Text Box 10">
          <a:extLst>
            <a:ext uri="{FF2B5EF4-FFF2-40B4-BE49-F238E27FC236}">
              <a16:creationId xmlns:a16="http://schemas.microsoft.com/office/drawing/2014/main" id="{00000000-0008-0000-0800-00002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673" name="Text Box 11">
          <a:extLst>
            <a:ext uri="{FF2B5EF4-FFF2-40B4-BE49-F238E27FC236}">
              <a16:creationId xmlns:a16="http://schemas.microsoft.com/office/drawing/2014/main" id="{00000000-0008-0000-0800-00002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5674" name="Text Box 1">
          <a:extLst>
            <a:ext uri="{FF2B5EF4-FFF2-40B4-BE49-F238E27FC236}">
              <a16:creationId xmlns:a16="http://schemas.microsoft.com/office/drawing/2014/main" id="{00000000-0008-0000-0800-00002A16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5675" name="Text Box 2">
          <a:extLst>
            <a:ext uri="{FF2B5EF4-FFF2-40B4-BE49-F238E27FC236}">
              <a16:creationId xmlns:a16="http://schemas.microsoft.com/office/drawing/2014/main" id="{00000000-0008-0000-0800-00002B16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5676" name="Text Box 3">
          <a:extLst>
            <a:ext uri="{FF2B5EF4-FFF2-40B4-BE49-F238E27FC236}">
              <a16:creationId xmlns:a16="http://schemas.microsoft.com/office/drawing/2014/main" id="{00000000-0008-0000-0800-00002C16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5677" name="Text Box 4">
          <a:extLst>
            <a:ext uri="{FF2B5EF4-FFF2-40B4-BE49-F238E27FC236}">
              <a16:creationId xmlns:a16="http://schemas.microsoft.com/office/drawing/2014/main" id="{00000000-0008-0000-0800-00002D16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78" name="Text Box 49">
          <a:extLst>
            <a:ext uri="{FF2B5EF4-FFF2-40B4-BE49-F238E27FC236}">
              <a16:creationId xmlns:a16="http://schemas.microsoft.com/office/drawing/2014/main" id="{00000000-0008-0000-0800-00002E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79" name="Text Box 50">
          <a:extLst>
            <a:ext uri="{FF2B5EF4-FFF2-40B4-BE49-F238E27FC236}">
              <a16:creationId xmlns:a16="http://schemas.microsoft.com/office/drawing/2014/main" id="{00000000-0008-0000-0800-00002F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0" name="Text Box 51">
          <a:extLst>
            <a:ext uri="{FF2B5EF4-FFF2-40B4-BE49-F238E27FC236}">
              <a16:creationId xmlns:a16="http://schemas.microsoft.com/office/drawing/2014/main" id="{00000000-0008-0000-0800-000030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1" name="Text Box 52">
          <a:extLst>
            <a:ext uri="{FF2B5EF4-FFF2-40B4-BE49-F238E27FC236}">
              <a16:creationId xmlns:a16="http://schemas.microsoft.com/office/drawing/2014/main" id="{00000000-0008-0000-0800-000031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2" name="Text Box 53">
          <a:extLst>
            <a:ext uri="{FF2B5EF4-FFF2-40B4-BE49-F238E27FC236}">
              <a16:creationId xmlns:a16="http://schemas.microsoft.com/office/drawing/2014/main" id="{00000000-0008-0000-0800-000032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3" name="Text Box 54">
          <a:extLst>
            <a:ext uri="{FF2B5EF4-FFF2-40B4-BE49-F238E27FC236}">
              <a16:creationId xmlns:a16="http://schemas.microsoft.com/office/drawing/2014/main" id="{00000000-0008-0000-0800-000033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4" name="Text Box 55">
          <a:extLst>
            <a:ext uri="{FF2B5EF4-FFF2-40B4-BE49-F238E27FC236}">
              <a16:creationId xmlns:a16="http://schemas.microsoft.com/office/drawing/2014/main" id="{00000000-0008-0000-0800-000034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5" name="Text Box 56">
          <a:extLst>
            <a:ext uri="{FF2B5EF4-FFF2-40B4-BE49-F238E27FC236}">
              <a16:creationId xmlns:a16="http://schemas.microsoft.com/office/drawing/2014/main" id="{00000000-0008-0000-0800-000035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6" name="Text Box 57">
          <a:extLst>
            <a:ext uri="{FF2B5EF4-FFF2-40B4-BE49-F238E27FC236}">
              <a16:creationId xmlns:a16="http://schemas.microsoft.com/office/drawing/2014/main" id="{00000000-0008-0000-0800-000036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7" name="Text Box 58">
          <a:extLst>
            <a:ext uri="{FF2B5EF4-FFF2-40B4-BE49-F238E27FC236}">
              <a16:creationId xmlns:a16="http://schemas.microsoft.com/office/drawing/2014/main" id="{00000000-0008-0000-0800-000037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688" name="Text Box 59">
          <a:extLst>
            <a:ext uri="{FF2B5EF4-FFF2-40B4-BE49-F238E27FC236}">
              <a16:creationId xmlns:a16="http://schemas.microsoft.com/office/drawing/2014/main" id="{00000000-0008-0000-0800-000038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89" name="Text Box 1">
          <a:extLst>
            <a:ext uri="{FF2B5EF4-FFF2-40B4-BE49-F238E27FC236}">
              <a16:creationId xmlns:a16="http://schemas.microsoft.com/office/drawing/2014/main" id="{00000000-0008-0000-0800-000039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0" name="Text Box 2">
          <a:extLst>
            <a:ext uri="{FF2B5EF4-FFF2-40B4-BE49-F238E27FC236}">
              <a16:creationId xmlns:a16="http://schemas.microsoft.com/office/drawing/2014/main" id="{00000000-0008-0000-0800-00003A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1" name="Text Box 3">
          <a:extLst>
            <a:ext uri="{FF2B5EF4-FFF2-40B4-BE49-F238E27FC236}">
              <a16:creationId xmlns:a16="http://schemas.microsoft.com/office/drawing/2014/main" id="{00000000-0008-0000-0800-00003B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2" name="Text Box 4">
          <a:extLst>
            <a:ext uri="{FF2B5EF4-FFF2-40B4-BE49-F238E27FC236}">
              <a16:creationId xmlns:a16="http://schemas.microsoft.com/office/drawing/2014/main" id="{00000000-0008-0000-0800-00003C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3" name="Text Box 5">
          <a:extLst>
            <a:ext uri="{FF2B5EF4-FFF2-40B4-BE49-F238E27FC236}">
              <a16:creationId xmlns:a16="http://schemas.microsoft.com/office/drawing/2014/main" id="{00000000-0008-0000-0800-00003D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4" name="Text Box 6">
          <a:extLst>
            <a:ext uri="{FF2B5EF4-FFF2-40B4-BE49-F238E27FC236}">
              <a16:creationId xmlns:a16="http://schemas.microsoft.com/office/drawing/2014/main" id="{00000000-0008-0000-0800-00003E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5" name="Text Box 7">
          <a:extLst>
            <a:ext uri="{FF2B5EF4-FFF2-40B4-BE49-F238E27FC236}">
              <a16:creationId xmlns:a16="http://schemas.microsoft.com/office/drawing/2014/main" id="{00000000-0008-0000-0800-00003F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6" name="Text Box 8">
          <a:extLst>
            <a:ext uri="{FF2B5EF4-FFF2-40B4-BE49-F238E27FC236}">
              <a16:creationId xmlns:a16="http://schemas.microsoft.com/office/drawing/2014/main" id="{00000000-0008-0000-0800-000040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7" name="Text Box 9">
          <a:extLst>
            <a:ext uri="{FF2B5EF4-FFF2-40B4-BE49-F238E27FC236}">
              <a16:creationId xmlns:a16="http://schemas.microsoft.com/office/drawing/2014/main" id="{00000000-0008-0000-0800-000041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8" name="Text Box 10">
          <a:extLst>
            <a:ext uri="{FF2B5EF4-FFF2-40B4-BE49-F238E27FC236}">
              <a16:creationId xmlns:a16="http://schemas.microsoft.com/office/drawing/2014/main" id="{00000000-0008-0000-0800-000042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699" name="Text Box 11">
          <a:extLst>
            <a:ext uri="{FF2B5EF4-FFF2-40B4-BE49-F238E27FC236}">
              <a16:creationId xmlns:a16="http://schemas.microsoft.com/office/drawing/2014/main" id="{00000000-0008-0000-0800-000043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0" name="Text Box 1">
          <a:extLst>
            <a:ext uri="{FF2B5EF4-FFF2-40B4-BE49-F238E27FC236}">
              <a16:creationId xmlns:a16="http://schemas.microsoft.com/office/drawing/2014/main" id="{00000000-0008-0000-0800-000044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1" name="Text Box 2">
          <a:extLst>
            <a:ext uri="{FF2B5EF4-FFF2-40B4-BE49-F238E27FC236}">
              <a16:creationId xmlns:a16="http://schemas.microsoft.com/office/drawing/2014/main" id="{00000000-0008-0000-0800-000045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2" name="Text Box 3">
          <a:extLst>
            <a:ext uri="{FF2B5EF4-FFF2-40B4-BE49-F238E27FC236}">
              <a16:creationId xmlns:a16="http://schemas.microsoft.com/office/drawing/2014/main" id="{00000000-0008-0000-0800-000046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3" name="Text Box 4">
          <a:extLst>
            <a:ext uri="{FF2B5EF4-FFF2-40B4-BE49-F238E27FC236}">
              <a16:creationId xmlns:a16="http://schemas.microsoft.com/office/drawing/2014/main" id="{00000000-0008-0000-0800-000047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4" name="Text Box 5">
          <a:extLst>
            <a:ext uri="{FF2B5EF4-FFF2-40B4-BE49-F238E27FC236}">
              <a16:creationId xmlns:a16="http://schemas.microsoft.com/office/drawing/2014/main" id="{00000000-0008-0000-0800-000048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5" name="Text Box 6">
          <a:extLst>
            <a:ext uri="{FF2B5EF4-FFF2-40B4-BE49-F238E27FC236}">
              <a16:creationId xmlns:a16="http://schemas.microsoft.com/office/drawing/2014/main" id="{00000000-0008-0000-0800-000049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6" name="Text Box 7">
          <a:extLst>
            <a:ext uri="{FF2B5EF4-FFF2-40B4-BE49-F238E27FC236}">
              <a16:creationId xmlns:a16="http://schemas.microsoft.com/office/drawing/2014/main" id="{00000000-0008-0000-0800-00004A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7" name="Text Box 8">
          <a:extLst>
            <a:ext uri="{FF2B5EF4-FFF2-40B4-BE49-F238E27FC236}">
              <a16:creationId xmlns:a16="http://schemas.microsoft.com/office/drawing/2014/main" id="{00000000-0008-0000-0800-00004B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8" name="Text Box 9">
          <a:extLst>
            <a:ext uri="{FF2B5EF4-FFF2-40B4-BE49-F238E27FC236}">
              <a16:creationId xmlns:a16="http://schemas.microsoft.com/office/drawing/2014/main" id="{00000000-0008-0000-0800-00004C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09" name="Text Box 10">
          <a:extLst>
            <a:ext uri="{FF2B5EF4-FFF2-40B4-BE49-F238E27FC236}">
              <a16:creationId xmlns:a16="http://schemas.microsoft.com/office/drawing/2014/main" id="{00000000-0008-0000-0800-00004D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0" name="Text Box 11">
          <a:extLst>
            <a:ext uri="{FF2B5EF4-FFF2-40B4-BE49-F238E27FC236}">
              <a16:creationId xmlns:a16="http://schemas.microsoft.com/office/drawing/2014/main" id="{00000000-0008-0000-0800-00004E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1" name="Text Box 1">
          <a:extLst>
            <a:ext uri="{FF2B5EF4-FFF2-40B4-BE49-F238E27FC236}">
              <a16:creationId xmlns:a16="http://schemas.microsoft.com/office/drawing/2014/main" id="{00000000-0008-0000-0800-00004F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2" name="Text Box 2">
          <a:extLst>
            <a:ext uri="{FF2B5EF4-FFF2-40B4-BE49-F238E27FC236}">
              <a16:creationId xmlns:a16="http://schemas.microsoft.com/office/drawing/2014/main" id="{00000000-0008-0000-0800-000050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3" name="Text Box 3">
          <a:extLst>
            <a:ext uri="{FF2B5EF4-FFF2-40B4-BE49-F238E27FC236}">
              <a16:creationId xmlns:a16="http://schemas.microsoft.com/office/drawing/2014/main" id="{00000000-0008-0000-0800-000051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4" name="Text Box 4">
          <a:extLst>
            <a:ext uri="{FF2B5EF4-FFF2-40B4-BE49-F238E27FC236}">
              <a16:creationId xmlns:a16="http://schemas.microsoft.com/office/drawing/2014/main" id="{00000000-0008-0000-0800-000052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5" name="Text Box 5">
          <a:extLst>
            <a:ext uri="{FF2B5EF4-FFF2-40B4-BE49-F238E27FC236}">
              <a16:creationId xmlns:a16="http://schemas.microsoft.com/office/drawing/2014/main" id="{00000000-0008-0000-0800-000053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6" name="Text Box 6">
          <a:extLst>
            <a:ext uri="{FF2B5EF4-FFF2-40B4-BE49-F238E27FC236}">
              <a16:creationId xmlns:a16="http://schemas.microsoft.com/office/drawing/2014/main" id="{00000000-0008-0000-0800-000054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7" name="Text Box 7">
          <a:extLst>
            <a:ext uri="{FF2B5EF4-FFF2-40B4-BE49-F238E27FC236}">
              <a16:creationId xmlns:a16="http://schemas.microsoft.com/office/drawing/2014/main" id="{00000000-0008-0000-0800-000055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8" name="Text Box 8">
          <a:extLst>
            <a:ext uri="{FF2B5EF4-FFF2-40B4-BE49-F238E27FC236}">
              <a16:creationId xmlns:a16="http://schemas.microsoft.com/office/drawing/2014/main" id="{00000000-0008-0000-0800-000056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19" name="Text Box 9">
          <a:extLst>
            <a:ext uri="{FF2B5EF4-FFF2-40B4-BE49-F238E27FC236}">
              <a16:creationId xmlns:a16="http://schemas.microsoft.com/office/drawing/2014/main" id="{00000000-0008-0000-0800-000057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720" name="Text Box 10">
          <a:extLst>
            <a:ext uri="{FF2B5EF4-FFF2-40B4-BE49-F238E27FC236}">
              <a16:creationId xmlns:a16="http://schemas.microsoft.com/office/drawing/2014/main" id="{00000000-0008-0000-0800-000058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1" name="Text Box 1">
          <a:extLst>
            <a:ext uri="{FF2B5EF4-FFF2-40B4-BE49-F238E27FC236}">
              <a16:creationId xmlns:a16="http://schemas.microsoft.com/office/drawing/2014/main" id="{00000000-0008-0000-0800-00005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2" name="Text Box 2">
          <a:extLst>
            <a:ext uri="{FF2B5EF4-FFF2-40B4-BE49-F238E27FC236}">
              <a16:creationId xmlns:a16="http://schemas.microsoft.com/office/drawing/2014/main" id="{00000000-0008-0000-0800-00005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3" name="Text Box 3">
          <a:extLst>
            <a:ext uri="{FF2B5EF4-FFF2-40B4-BE49-F238E27FC236}">
              <a16:creationId xmlns:a16="http://schemas.microsoft.com/office/drawing/2014/main" id="{00000000-0008-0000-0800-00005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4" name="Text Box 4">
          <a:extLst>
            <a:ext uri="{FF2B5EF4-FFF2-40B4-BE49-F238E27FC236}">
              <a16:creationId xmlns:a16="http://schemas.microsoft.com/office/drawing/2014/main" id="{00000000-0008-0000-0800-00005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5" name="Text Box 5">
          <a:extLst>
            <a:ext uri="{FF2B5EF4-FFF2-40B4-BE49-F238E27FC236}">
              <a16:creationId xmlns:a16="http://schemas.microsoft.com/office/drawing/2014/main" id="{00000000-0008-0000-0800-00005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6" name="Text Box 6">
          <a:extLst>
            <a:ext uri="{FF2B5EF4-FFF2-40B4-BE49-F238E27FC236}">
              <a16:creationId xmlns:a16="http://schemas.microsoft.com/office/drawing/2014/main" id="{00000000-0008-0000-0800-00005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7" name="Text Box 7">
          <a:extLst>
            <a:ext uri="{FF2B5EF4-FFF2-40B4-BE49-F238E27FC236}">
              <a16:creationId xmlns:a16="http://schemas.microsoft.com/office/drawing/2014/main" id="{00000000-0008-0000-0800-00005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8" name="Text Box 8">
          <a:extLst>
            <a:ext uri="{FF2B5EF4-FFF2-40B4-BE49-F238E27FC236}">
              <a16:creationId xmlns:a16="http://schemas.microsoft.com/office/drawing/2014/main" id="{00000000-0008-0000-0800-00006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29" name="Text Box 9">
          <a:extLst>
            <a:ext uri="{FF2B5EF4-FFF2-40B4-BE49-F238E27FC236}">
              <a16:creationId xmlns:a16="http://schemas.microsoft.com/office/drawing/2014/main" id="{00000000-0008-0000-0800-00006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0" name="Text Box 10">
          <a:extLst>
            <a:ext uri="{FF2B5EF4-FFF2-40B4-BE49-F238E27FC236}">
              <a16:creationId xmlns:a16="http://schemas.microsoft.com/office/drawing/2014/main" id="{00000000-0008-0000-0800-00006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1" name="Text Box 11">
          <a:extLst>
            <a:ext uri="{FF2B5EF4-FFF2-40B4-BE49-F238E27FC236}">
              <a16:creationId xmlns:a16="http://schemas.microsoft.com/office/drawing/2014/main" id="{00000000-0008-0000-0800-00006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2" name="Text Box 1">
          <a:extLst>
            <a:ext uri="{FF2B5EF4-FFF2-40B4-BE49-F238E27FC236}">
              <a16:creationId xmlns:a16="http://schemas.microsoft.com/office/drawing/2014/main" id="{00000000-0008-0000-0800-00006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3" name="Text Box 2">
          <a:extLst>
            <a:ext uri="{FF2B5EF4-FFF2-40B4-BE49-F238E27FC236}">
              <a16:creationId xmlns:a16="http://schemas.microsoft.com/office/drawing/2014/main" id="{00000000-0008-0000-0800-00006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4" name="Text Box 3">
          <a:extLst>
            <a:ext uri="{FF2B5EF4-FFF2-40B4-BE49-F238E27FC236}">
              <a16:creationId xmlns:a16="http://schemas.microsoft.com/office/drawing/2014/main" id="{00000000-0008-0000-0800-00006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5" name="Text Box 4">
          <a:extLst>
            <a:ext uri="{FF2B5EF4-FFF2-40B4-BE49-F238E27FC236}">
              <a16:creationId xmlns:a16="http://schemas.microsoft.com/office/drawing/2014/main" id="{00000000-0008-0000-0800-00006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6" name="Text Box 5">
          <a:extLst>
            <a:ext uri="{FF2B5EF4-FFF2-40B4-BE49-F238E27FC236}">
              <a16:creationId xmlns:a16="http://schemas.microsoft.com/office/drawing/2014/main" id="{00000000-0008-0000-0800-00006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7" name="Text Box 6">
          <a:extLst>
            <a:ext uri="{FF2B5EF4-FFF2-40B4-BE49-F238E27FC236}">
              <a16:creationId xmlns:a16="http://schemas.microsoft.com/office/drawing/2014/main" id="{00000000-0008-0000-0800-00006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8" name="Text Box 7">
          <a:extLst>
            <a:ext uri="{FF2B5EF4-FFF2-40B4-BE49-F238E27FC236}">
              <a16:creationId xmlns:a16="http://schemas.microsoft.com/office/drawing/2014/main" id="{00000000-0008-0000-0800-00006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39" name="Text Box 8">
          <a:extLst>
            <a:ext uri="{FF2B5EF4-FFF2-40B4-BE49-F238E27FC236}">
              <a16:creationId xmlns:a16="http://schemas.microsoft.com/office/drawing/2014/main" id="{00000000-0008-0000-0800-00006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0" name="Text Box 9">
          <a:extLst>
            <a:ext uri="{FF2B5EF4-FFF2-40B4-BE49-F238E27FC236}">
              <a16:creationId xmlns:a16="http://schemas.microsoft.com/office/drawing/2014/main" id="{00000000-0008-0000-0800-00006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1" name="Text Box 10">
          <a:extLst>
            <a:ext uri="{FF2B5EF4-FFF2-40B4-BE49-F238E27FC236}">
              <a16:creationId xmlns:a16="http://schemas.microsoft.com/office/drawing/2014/main" id="{00000000-0008-0000-0800-00006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2" name="Text Box 11">
          <a:extLst>
            <a:ext uri="{FF2B5EF4-FFF2-40B4-BE49-F238E27FC236}">
              <a16:creationId xmlns:a16="http://schemas.microsoft.com/office/drawing/2014/main" id="{00000000-0008-0000-0800-00006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3" name="Text Box 1">
          <a:extLst>
            <a:ext uri="{FF2B5EF4-FFF2-40B4-BE49-F238E27FC236}">
              <a16:creationId xmlns:a16="http://schemas.microsoft.com/office/drawing/2014/main" id="{00000000-0008-0000-0800-00006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4" name="Text Box 2">
          <a:extLst>
            <a:ext uri="{FF2B5EF4-FFF2-40B4-BE49-F238E27FC236}">
              <a16:creationId xmlns:a16="http://schemas.microsoft.com/office/drawing/2014/main" id="{00000000-0008-0000-0800-00007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5" name="Text Box 3">
          <a:extLst>
            <a:ext uri="{FF2B5EF4-FFF2-40B4-BE49-F238E27FC236}">
              <a16:creationId xmlns:a16="http://schemas.microsoft.com/office/drawing/2014/main" id="{00000000-0008-0000-0800-00007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6" name="Text Box 4">
          <a:extLst>
            <a:ext uri="{FF2B5EF4-FFF2-40B4-BE49-F238E27FC236}">
              <a16:creationId xmlns:a16="http://schemas.microsoft.com/office/drawing/2014/main" id="{00000000-0008-0000-0800-00007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7" name="Text Box 5">
          <a:extLst>
            <a:ext uri="{FF2B5EF4-FFF2-40B4-BE49-F238E27FC236}">
              <a16:creationId xmlns:a16="http://schemas.microsoft.com/office/drawing/2014/main" id="{00000000-0008-0000-0800-00007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8" name="Text Box 6">
          <a:extLst>
            <a:ext uri="{FF2B5EF4-FFF2-40B4-BE49-F238E27FC236}">
              <a16:creationId xmlns:a16="http://schemas.microsoft.com/office/drawing/2014/main" id="{00000000-0008-0000-0800-00007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49" name="Text Box 7">
          <a:extLst>
            <a:ext uri="{FF2B5EF4-FFF2-40B4-BE49-F238E27FC236}">
              <a16:creationId xmlns:a16="http://schemas.microsoft.com/office/drawing/2014/main" id="{00000000-0008-0000-0800-00007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0" name="Text Box 8">
          <a:extLst>
            <a:ext uri="{FF2B5EF4-FFF2-40B4-BE49-F238E27FC236}">
              <a16:creationId xmlns:a16="http://schemas.microsoft.com/office/drawing/2014/main" id="{00000000-0008-0000-0800-00007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1" name="Text Box 9">
          <a:extLst>
            <a:ext uri="{FF2B5EF4-FFF2-40B4-BE49-F238E27FC236}">
              <a16:creationId xmlns:a16="http://schemas.microsoft.com/office/drawing/2014/main" id="{00000000-0008-0000-0800-00007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2" name="Text Box 10">
          <a:extLst>
            <a:ext uri="{FF2B5EF4-FFF2-40B4-BE49-F238E27FC236}">
              <a16:creationId xmlns:a16="http://schemas.microsoft.com/office/drawing/2014/main" id="{00000000-0008-0000-0800-00007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3" name="Text Box 11">
          <a:extLst>
            <a:ext uri="{FF2B5EF4-FFF2-40B4-BE49-F238E27FC236}">
              <a16:creationId xmlns:a16="http://schemas.microsoft.com/office/drawing/2014/main" id="{00000000-0008-0000-0800-00007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4" name="Text Box 1">
          <a:extLst>
            <a:ext uri="{FF2B5EF4-FFF2-40B4-BE49-F238E27FC236}">
              <a16:creationId xmlns:a16="http://schemas.microsoft.com/office/drawing/2014/main" id="{00000000-0008-0000-0800-00007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5" name="Text Box 2">
          <a:extLst>
            <a:ext uri="{FF2B5EF4-FFF2-40B4-BE49-F238E27FC236}">
              <a16:creationId xmlns:a16="http://schemas.microsoft.com/office/drawing/2014/main" id="{00000000-0008-0000-0800-00007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6" name="Text Box 3">
          <a:extLst>
            <a:ext uri="{FF2B5EF4-FFF2-40B4-BE49-F238E27FC236}">
              <a16:creationId xmlns:a16="http://schemas.microsoft.com/office/drawing/2014/main" id="{00000000-0008-0000-0800-00007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7" name="Text Box 4">
          <a:extLst>
            <a:ext uri="{FF2B5EF4-FFF2-40B4-BE49-F238E27FC236}">
              <a16:creationId xmlns:a16="http://schemas.microsoft.com/office/drawing/2014/main" id="{00000000-0008-0000-0800-00007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8" name="Text Box 5">
          <a:extLst>
            <a:ext uri="{FF2B5EF4-FFF2-40B4-BE49-F238E27FC236}">
              <a16:creationId xmlns:a16="http://schemas.microsoft.com/office/drawing/2014/main" id="{00000000-0008-0000-0800-00007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59" name="Text Box 6">
          <a:extLst>
            <a:ext uri="{FF2B5EF4-FFF2-40B4-BE49-F238E27FC236}">
              <a16:creationId xmlns:a16="http://schemas.microsoft.com/office/drawing/2014/main" id="{00000000-0008-0000-0800-00007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0" name="Text Box 7">
          <a:extLst>
            <a:ext uri="{FF2B5EF4-FFF2-40B4-BE49-F238E27FC236}">
              <a16:creationId xmlns:a16="http://schemas.microsoft.com/office/drawing/2014/main" id="{00000000-0008-0000-0800-00008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1" name="Text Box 8">
          <a:extLst>
            <a:ext uri="{FF2B5EF4-FFF2-40B4-BE49-F238E27FC236}">
              <a16:creationId xmlns:a16="http://schemas.microsoft.com/office/drawing/2014/main" id="{00000000-0008-0000-0800-00008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2" name="Text Box 9">
          <a:extLst>
            <a:ext uri="{FF2B5EF4-FFF2-40B4-BE49-F238E27FC236}">
              <a16:creationId xmlns:a16="http://schemas.microsoft.com/office/drawing/2014/main" id="{00000000-0008-0000-0800-00008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3" name="Text Box 10">
          <a:extLst>
            <a:ext uri="{FF2B5EF4-FFF2-40B4-BE49-F238E27FC236}">
              <a16:creationId xmlns:a16="http://schemas.microsoft.com/office/drawing/2014/main" id="{00000000-0008-0000-0800-00008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4" name="Text Box 11">
          <a:extLst>
            <a:ext uri="{FF2B5EF4-FFF2-40B4-BE49-F238E27FC236}">
              <a16:creationId xmlns:a16="http://schemas.microsoft.com/office/drawing/2014/main" id="{00000000-0008-0000-0800-00008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5" name="Text Box 1">
          <a:extLst>
            <a:ext uri="{FF2B5EF4-FFF2-40B4-BE49-F238E27FC236}">
              <a16:creationId xmlns:a16="http://schemas.microsoft.com/office/drawing/2014/main" id="{00000000-0008-0000-0800-00008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6" name="Text Box 2">
          <a:extLst>
            <a:ext uri="{FF2B5EF4-FFF2-40B4-BE49-F238E27FC236}">
              <a16:creationId xmlns:a16="http://schemas.microsoft.com/office/drawing/2014/main" id="{00000000-0008-0000-0800-00008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7" name="Text Box 3">
          <a:extLst>
            <a:ext uri="{FF2B5EF4-FFF2-40B4-BE49-F238E27FC236}">
              <a16:creationId xmlns:a16="http://schemas.microsoft.com/office/drawing/2014/main" id="{00000000-0008-0000-0800-00008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8" name="Text Box 4">
          <a:extLst>
            <a:ext uri="{FF2B5EF4-FFF2-40B4-BE49-F238E27FC236}">
              <a16:creationId xmlns:a16="http://schemas.microsoft.com/office/drawing/2014/main" id="{00000000-0008-0000-0800-00008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69" name="Text Box 5">
          <a:extLst>
            <a:ext uri="{FF2B5EF4-FFF2-40B4-BE49-F238E27FC236}">
              <a16:creationId xmlns:a16="http://schemas.microsoft.com/office/drawing/2014/main" id="{00000000-0008-0000-0800-00008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0" name="Text Box 6">
          <a:extLst>
            <a:ext uri="{FF2B5EF4-FFF2-40B4-BE49-F238E27FC236}">
              <a16:creationId xmlns:a16="http://schemas.microsoft.com/office/drawing/2014/main" id="{00000000-0008-0000-0800-00008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1" name="Text Box 7">
          <a:extLst>
            <a:ext uri="{FF2B5EF4-FFF2-40B4-BE49-F238E27FC236}">
              <a16:creationId xmlns:a16="http://schemas.microsoft.com/office/drawing/2014/main" id="{00000000-0008-0000-0800-00008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2" name="Text Box 8">
          <a:extLst>
            <a:ext uri="{FF2B5EF4-FFF2-40B4-BE49-F238E27FC236}">
              <a16:creationId xmlns:a16="http://schemas.microsoft.com/office/drawing/2014/main" id="{00000000-0008-0000-0800-00008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3" name="Text Box 9">
          <a:extLst>
            <a:ext uri="{FF2B5EF4-FFF2-40B4-BE49-F238E27FC236}">
              <a16:creationId xmlns:a16="http://schemas.microsoft.com/office/drawing/2014/main" id="{00000000-0008-0000-0800-00008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4" name="Text Box 10">
          <a:extLst>
            <a:ext uri="{FF2B5EF4-FFF2-40B4-BE49-F238E27FC236}">
              <a16:creationId xmlns:a16="http://schemas.microsoft.com/office/drawing/2014/main" id="{00000000-0008-0000-0800-00008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5" name="Text Box 11">
          <a:extLst>
            <a:ext uri="{FF2B5EF4-FFF2-40B4-BE49-F238E27FC236}">
              <a16:creationId xmlns:a16="http://schemas.microsoft.com/office/drawing/2014/main" id="{00000000-0008-0000-0800-00008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6" name="Text Box 1">
          <a:extLst>
            <a:ext uri="{FF2B5EF4-FFF2-40B4-BE49-F238E27FC236}">
              <a16:creationId xmlns:a16="http://schemas.microsoft.com/office/drawing/2014/main" id="{00000000-0008-0000-0800-00009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7" name="Text Box 2">
          <a:extLst>
            <a:ext uri="{FF2B5EF4-FFF2-40B4-BE49-F238E27FC236}">
              <a16:creationId xmlns:a16="http://schemas.microsoft.com/office/drawing/2014/main" id="{00000000-0008-0000-0800-00009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8" name="Text Box 3">
          <a:extLst>
            <a:ext uri="{FF2B5EF4-FFF2-40B4-BE49-F238E27FC236}">
              <a16:creationId xmlns:a16="http://schemas.microsoft.com/office/drawing/2014/main" id="{00000000-0008-0000-0800-00009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79" name="Text Box 4">
          <a:extLst>
            <a:ext uri="{FF2B5EF4-FFF2-40B4-BE49-F238E27FC236}">
              <a16:creationId xmlns:a16="http://schemas.microsoft.com/office/drawing/2014/main" id="{00000000-0008-0000-0800-00009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0" name="Text Box 5">
          <a:extLst>
            <a:ext uri="{FF2B5EF4-FFF2-40B4-BE49-F238E27FC236}">
              <a16:creationId xmlns:a16="http://schemas.microsoft.com/office/drawing/2014/main" id="{00000000-0008-0000-0800-00009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1" name="Text Box 6">
          <a:extLst>
            <a:ext uri="{FF2B5EF4-FFF2-40B4-BE49-F238E27FC236}">
              <a16:creationId xmlns:a16="http://schemas.microsoft.com/office/drawing/2014/main" id="{00000000-0008-0000-0800-00009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2" name="Text Box 7">
          <a:extLst>
            <a:ext uri="{FF2B5EF4-FFF2-40B4-BE49-F238E27FC236}">
              <a16:creationId xmlns:a16="http://schemas.microsoft.com/office/drawing/2014/main" id="{00000000-0008-0000-0800-00009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3" name="Text Box 8">
          <a:extLst>
            <a:ext uri="{FF2B5EF4-FFF2-40B4-BE49-F238E27FC236}">
              <a16:creationId xmlns:a16="http://schemas.microsoft.com/office/drawing/2014/main" id="{00000000-0008-0000-0800-00009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4" name="Text Box 9">
          <a:extLst>
            <a:ext uri="{FF2B5EF4-FFF2-40B4-BE49-F238E27FC236}">
              <a16:creationId xmlns:a16="http://schemas.microsoft.com/office/drawing/2014/main" id="{00000000-0008-0000-0800-00009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5" name="Text Box 10">
          <a:extLst>
            <a:ext uri="{FF2B5EF4-FFF2-40B4-BE49-F238E27FC236}">
              <a16:creationId xmlns:a16="http://schemas.microsoft.com/office/drawing/2014/main" id="{00000000-0008-0000-0800-00009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6" name="Text Box 11">
          <a:extLst>
            <a:ext uri="{FF2B5EF4-FFF2-40B4-BE49-F238E27FC236}">
              <a16:creationId xmlns:a16="http://schemas.microsoft.com/office/drawing/2014/main" id="{00000000-0008-0000-0800-00009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7" name="Text Box 1">
          <a:extLst>
            <a:ext uri="{FF2B5EF4-FFF2-40B4-BE49-F238E27FC236}">
              <a16:creationId xmlns:a16="http://schemas.microsoft.com/office/drawing/2014/main" id="{00000000-0008-0000-0800-00009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8" name="Text Box 2">
          <a:extLst>
            <a:ext uri="{FF2B5EF4-FFF2-40B4-BE49-F238E27FC236}">
              <a16:creationId xmlns:a16="http://schemas.microsoft.com/office/drawing/2014/main" id="{00000000-0008-0000-0800-00009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89" name="Text Box 3">
          <a:extLst>
            <a:ext uri="{FF2B5EF4-FFF2-40B4-BE49-F238E27FC236}">
              <a16:creationId xmlns:a16="http://schemas.microsoft.com/office/drawing/2014/main" id="{00000000-0008-0000-0800-00009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0" name="Text Box 4">
          <a:extLst>
            <a:ext uri="{FF2B5EF4-FFF2-40B4-BE49-F238E27FC236}">
              <a16:creationId xmlns:a16="http://schemas.microsoft.com/office/drawing/2014/main" id="{00000000-0008-0000-0800-00009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1" name="Text Box 5">
          <a:extLst>
            <a:ext uri="{FF2B5EF4-FFF2-40B4-BE49-F238E27FC236}">
              <a16:creationId xmlns:a16="http://schemas.microsoft.com/office/drawing/2014/main" id="{00000000-0008-0000-0800-00009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2" name="Text Box 6">
          <a:extLst>
            <a:ext uri="{FF2B5EF4-FFF2-40B4-BE49-F238E27FC236}">
              <a16:creationId xmlns:a16="http://schemas.microsoft.com/office/drawing/2014/main" id="{00000000-0008-0000-0800-0000A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3" name="Text Box 7">
          <a:extLst>
            <a:ext uri="{FF2B5EF4-FFF2-40B4-BE49-F238E27FC236}">
              <a16:creationId xmlns:a16="http://schemas.microsoft.com/office/drawing/2014/main" id="{00000000-0008-0000-0800-0000A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4" name="Text Box 8">
          <a:extLst>
            <a:ext uri="{FF2B5EF4-FFF2-40B4-BE49-F238E27FC236}">
              <a16:creationId xmlns:a16="http://schemas.microsoft.com/office/drawing/2014/main" id="{00000000-0008-0000-0800-0000A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5" name="Text Box 9">
          <a:extLst>
            <a:ext uri="{FF2B5EF4-FFF2-40B4-BE49-F238E27FC236}">
              <a16:creationId xmlns:a16="http://schemas.microsoft.com/office/drawing/2014/main" id="{00000000-0008-0000-0800-0000A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6" name="Text Box 10">
          <a:extLst>
            <a:ext uri="{FF2B5EF4-FFF2-40B4-BE49-F238E27FC236}">
              <a16:creationId xmlns:a16="http://schemas.microsoft.com/office/drawing/2014/main" id="{00000000-0008-0000-0800-0000A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7" name="Text Box 11">
          <a:extLst>
            <a:ext uri="{FF2B5EF4-FFF2-40B4-BE49-F238E27FC236}">
              <a16:creationId xmlns:a16="http://schemas.microsoft.com/office/drawing/2014/main" id="{00000000-0008-0000-0800-0000A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8" name="Text Box 1">
          <a:extLst>
            <a:ext uri="{FF2B5EF4-FFF2-40B4-BE49-F238E27FC236}">
              <a16:creationId xmlns:a16="http://schemas.microsoft.com/office/drawing/2014/main" id="{00000000-0008-0000-0800-0000A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799" name="Text Box 2">
          <a:extLst>
            <a:ext uri="{FF2B5EF4-FFF2-40B4-BE49-F238E27FC236}">
              <a16:creationId xmlns:a16="http://schemas.microsoft.com/office/drawing/2014/main" id="{00000000-0008-0000-0800-0000A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0" name="Text Box 3">
          <a:extLst>
            <a:ext uri="{FF2B5EF4-FFF2-40B4-BE49-F238E27FC236}">
              <a16:creationId xmlns:a16="http://schemas.microsoft.com/office/drawing/2014/main" id="{00000000-0008-0000-0800-0000A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1" name="Text Box 4">
          <a:extLst>
            <a:ext uri="{FF2B5EF4-FFF2-40B4-BE49-F238E27FC236}">
              <a16:creationId xmlns:a16="http://schemas.microsoft.com/office/drawing/2014/main" id="{00000000-0008-0000-0800-0000A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2" name="Text Box 5">
          <a:extLst>
            <a:ext uri="{FF2B5EF4-FFF2-40B4-BE49-F238E27FC236}">
              <a16:creationId xmlns:a16="http://schemas.microsoft.com/office/drawing/2014/main" id="{00000000-0008-0000-0800-0000A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3" name="Text Box 6">
          <a:extLst>
            <a:ext uri="{FF2B5EF4-FFF2-40B4-BE49-F238E27FC236}">
              <a16:creationId xmlns:a16="http://schemas.microsoft.com/office/drawing/2014/main" id="{00000000-0008-0000-0800-0000A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4" name="Text Box 7">
          <a:extLst>
            <a:ext uri="{FF2B5EF4-FFF2-40B4-BE49-F238E27FC236}">
              <a16:creationId xmlns:a16="http://schemas.microsoft.com/office/drawing/2014/main" id="{00000000-0008-0000-0800-0000A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5" name="Text Box 8">
          <a:extLst>
            <a:ext uri="{FF2B5EF4-FFF2-40B4-BE49-F238E27FC236}">
              <a16:creationId xmlns:a16="http://schemas.microsoft.com/office/drawing/2014/main" id="{00000000-0008-0000-0800-0000A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6" name="Text Box 9">
          <a:extLst>
            <a:ext uri="{FF2B5EF4-FFF2-40B4-BE49-F238E27FC236}">
              <a16:creationId xmlns:a16="http://schemas.microsoft.com/office/drawing/2014/main" id="{00000000-0008-0000-0800-0000A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7" name="Text Box 10">
          <a:extLst>
            <a:ext uri="{FF2B5EF4-FFF2-40B4-BE49-F238E27FC236}">
              <a16:creationId xmlns:a16="http://schemas.microsoft.com/office/drawing/2014/main" id="{00000000-0008-0000-0800-0000A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08" name="Text Box 11">
          <a:extLst>
            <a:ext uri="{FF2B5EF4-FFF2-40B4-BE49-F238E27FC236}">
              <a16:creationId xmlns:a16="http://schemas.microsoft.com/office/drawing/2014/main" id="{00000000-0008-0000-0800-0000B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5809" name="Text Box 1">
          <a:extLst>
            <a:ext uri="{FF2B5EF4-FFF2-40B4-BE49-F238E27FC236}">
              <a16:creationId xmlns:a16="http://schemas.microsoft.com/office/drawing/2014/main" id="{00000000-0008-0000-0800-0000B116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5810" name="Text Box 2">
          <a:extLst>
            <a:ext uri="{FF2B5EF4-FFF2-40B4-BE49-F238E27FC236}">
              <a16:creationId xmlns:a16="http://schemas.microsoft.com/office/drawing/2014/main" id="{00000000-0008-0000-0800-0000B216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5811" name="Text Box 3">
          <a:extLst>
            <a:ext uri="{FF2B5EF4-FFF2-40B4-BE49-F238E27FC236}">
              <a16:creationId xmlns:a16="http://schemas.microsoft.com/office/drawing/2014/main" id="{00000000-0008-0000-0800-0000B316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5812" name="Text Box 4">
          <a:extLst>
            <a:ext uri="{FF2B5EF4-FFF2-40B4-BE49-F238E27FC236}">
              <a16:creationId xmlns:a16="http://schemas.microsoft.com/office/drawing/2014/main" id="{00000000-0008-0000-0800-0000B416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3" name="Text Box 49">
          <a:extLst>
            <a:ext uri="{FF2B5EF4-FFF2-40B4-BE49-F238E27FC236}">
              <a16:creationId xmlns:a16="http://schemas.microsoft.com/office/drawing/2014/main" id="{00000000-0008-0000-0800-0000B5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4" name="Text Box 50">
          <a:extLst>
            <a:ext uri="{FF2B5EF4-FFF2-40B4-BE49-F238E27FC236}">
              <a16:creationId xmlns:a16="http://schemas.microsoft.com/office/drawing/2014/main" id="{00000000-0008-0000-0800-0000B6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5" name="Text Box 51">
          <a:extLst>
            <a:ext uri="{FF2B5EF4-FFF2-40B4-BE49-F238E27FC236}">
              <a16:creationId xmlns:a16="http://schemas.microsoft.com/office/drawing/2014/main" id="{00000000-0008-0000-0800-0000B7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6" name="Text Box 52">
          <a:extLst>
            <a:ext uri="{FF2B5EF4-FFF2-40B4-BE49-F238E27FC236}">
              <a16:creationId xmlns:a16="http://schemas.microsoft.com/office/drawing/2014/main" id="{00000000-0008-0000-0800-0000B8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7" name="Text Box 53">
          <a:extLst>
            <a:ext uri="{FF2B5EF4-FFF2-40B4-BE49-F238E27FC236}">
              <a16:creationId xmlns:a16="http://schemas.microsoft.com/office/drawing/2014/main" id="{00000000-0008-0000-0800-0000B9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8" name="Text Box 54">
          <a:extLst>
            <a:ext uri="{FF2B5EF4-FFF2-40B4-BE49-F238E27FC236}">
              <a16:creationId xmlns:a16="http://schemas.microsoft.com/office/drawing/2014/main" id="{00000000-0008-0000-0800-0000BA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19" name="Text Box 55">
          <a:extLst>
            <a:ext uri="{FF2B5EF4-FFF2-40B4-BE49-F238E27FC236}">
              <a16:creationId xmlns:a16="http://schemas.microsoft.com/office/drawing/2014/main" id="{00000000-0008-0000-0800-0000BB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20" name="Text Box 56">
          <a:extLst>
            <a:ext uri="{FF2B5EF4-FFF2-40B4-BE49-F238E27FC236}">
              <a16:creationId xmlns:a16="http://schemas.microsoft.com/office/drawing/2014/main" id="{00000000-0008-0000-0800-0000BC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21" name="Text Box 57">
          <a:extLst>
            <a:ext uri="{FF2B5EF4-FFF2-40B4-BE49-F238E27FC236}">
              <a16:creationId xmlns:a16="http://schemas.microsoft.com/office/drawing/2014/main" id="{00000000-0008-0000-0800-0000BD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22" name="Text Box 58">
          <a:extLst>
            <a:ext uri="{FF2B5EF4-FFF2-40B4-BE49-F238E27FC236}">
              <a16:creationId xmlns:a16="http://schemas.microsoft.com/office/drawing/2014/main" id="{00000000-0008-0000-0800-0000BE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5823" name="Text Box 59">
          <a:extLst>
            <a:ext uri="{FF2B5EF4-FFF2-40B4-BE49-F238E27FC236}">
              <a16:creationId xmlns:a16="http://schemas.microsoft.com/office/drawing/2014/main" id="{00000000-0008-0000-0800-0000BF16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4" name="Text Box 1">
          <a:extLst>
            <a:ext uri="{FF2B5EF4-FFF2-40B4-BE49-F238E27FC236}">
              <a16:creationId xmlns:a16="http://schemas.microsoft.com/office/drawing/2014/main" id="{00000000-0008-0000-0800-0000C0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5" name="Text Box 2">
          <a:extLst>
            <a:ext uri="{FF2B5EF4-FFF2-40B4-BE49-F238E27FC236}">
              <a16:creationId xmlns:a16="http://schemas.microsoft.com/office/drawing/2014/main" id="{00000000-0008-0000-0800-0000C1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6" name="Text Box 3">
          <a:extLst>
            <a:ext uri="{FF2B5EF4-FFF2-40B4-BE49-F238E27FC236}">
              <a16:creationId xmlns:a16="http://schemas.microsoft.com/office/drawing/2014/main" id="{00000000-0008-0000-0800-0000C2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7" name="Text Box 4">
          <a:extLst>
            <a:ext uri="{FF2B5EF4-FFF2-40B4-BE49-F238E27FC236}">
              <a16:creationId xmlns:a16="http://schemas.microsoft.com/office/drawing/2014/main" id="{00000000-0008-0000-0800-0000C3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8" name="Text Box 5">
          <a:extLst>
            <a:ext uri="{FF2B5EF4-FFF2-40B4-BE49-F238E27FC236}">
              <a16:creationId xmlns:a16="http://schemas.microsoft.com/office/drawing/2014/main" id="{00000000-0008-0000-0800-0000C4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29" name="Text Box 6">
          <a:extLst>
            <a:ext uri="{FF2B5EF4-FFF2-40B4-BE49-F238E27FC236}">
              <a16:creationId xmlns:a16="http://schemas.microsoft.com/office/drawing/2014/main" id="{00000000-0008-0000-0800-0000C5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0" name="Text Box 7">
          <a:extLst>
            <a:ext uri="{FF2B5EF4-FFF2-40B4-BE49-F238E27FC236}">
              <a16:creationId xmlns:a16="http://schemas.microsoft.com/office/drawing/2014/main" id="{00000000-0008-0000-0800-0000C6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1" name="Text Box 8">
          <a:extLst>
            <a:ext uri="{FF2B5EF4-FFF2-40B4-BE49-F238E27FC236}">
              <a16:creationId xmlns:a16="http://schemas.microsoft.com/office/drawing/2014/main" id="{00000000-0008-0000-0800-0000C7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2" name="Text Box 9">
          <a:extLst>
            <a:ext uri="{FF2B5EF4-FFF2-40B4-BE49-F238E27FC236}">
              <a16:creationId xmlns:a16="http://schemas.microsoft.com/office/drawing/2014/main" id="{00000000-0008-0000-0800-0000C8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3" name="Text Box 10">
          <a:extLst>
            <a:ext uri="{FF2B5EF4-FFF2-40B4-BE49-F238E27FC236}">
              <a16:creationId xmlns:a16="http://schemas.microsoft.com/office/drawing/2014/main" id="{00000000-0008-0000-0800-0000C9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4" name="Text Box 11">
          <a:extLst>
            <a:ext uri="{FF2B5EF4-FFF2-40B4-BE49-F238E27FC236}">
              <a16:creationId xmlns:a16="http://schemas.microsoft.com/office/drawing/2014/main" id="{00000000-0008-0000-0800-0000CA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5" name="Text Box 1">
          <a:extLst>
            <a:ext uri="{FF2B5EF4-FFF2-40B4-BE49-F238E27FC236}">
              <a16:creationId xmlns:a16="http://schemas.microsoft.com/office/drawing/2014/main" id="{00000000-0008-0000-0800-0000CB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6" name="Text Box 2">
          <a:extLst>
            <a:ext uri="{FF2B5EF4-FFF2-40B4-BE49-F238E27FC236}">
              <a16:creationId xmlns:a16="http://schemas.microsoft.com/office/drawing/2014/main" id="{00000000-0008-0000-0800-0000CC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7" name="Text Box 3">
          <a:extLst>
            <a:ext uri="{FF2B5EF4-FFF2-40B4-BE49-F238E27FC236}">
              <a16:creationId xmlns:a16="http://schemas.microsoft.com/office/drawing/2014/main" id="{00000000-0008-0000-0800-0000CD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8" name="Text Box 4">
          <a:extLst>
            <a:ext uri="{FF2B5EF4-FFF2-40B4-BE49-F238E27FC236}">
              <a16:creationId xmlns:a16="http://schemas.microsoft.com/office/drawing/2014/main" id="{00000000-0008-0000-0800-0000CE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39" name="Text Box 5">
          <a:extLst>
            <a:ext uri="{FF2B5EF4-FFF2-40B4-BE49-F238E27FC236}">
              <a16:creationId xmlns:a16="http://schemas.microsoft.com/office/drawing/2014/main" id="{00000000-0008-0000-0800-0000CF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0" name="Text Box 6">
          <a:extLst>
            <a:ext uri="{FF2B5EF4-FFF2-40B4-BE49-F238E27FC236}">
              <a16:creationId xmlns:a16="http://schemas.microsoft.com/office/drawing/2014/main" id="{00000000-0008-0000-0800-0000D0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1" name="Text Box 7">
          <a:extLst>
            <a:ext uri="{FF2B5EF4-FFF2-40B4-BE49-F238E27FC236}">
              <a16:creationId xmlns:a16="http://schemas.microsoft.com/office/drawing/2014/main" id="{00000000-0008-0000-0800-0000D1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2" name="Text Box 8">
          <a:extLst>
            <a:ext uri="{FF2B5EF4-FFF2-40B4-BE49-F238E27FC236}">
              <a16:creationId xmlns:a16="http://schemas.microsoft.com/office/drawing/2014/main" id="{00000000-0008-0000-0800-0000D2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3" name="Text Box 9">
          <a:extLst>
            <a:ext uri="{FF2B5EF4-FFF2-40B4-BE49-F238E27FC236}">
              <a16:creationId xmlns:a16="http://schemas.microsoft.com/office/drawing/2014/main" id="{00000000-0008-0000-0800-0000D3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4" name="Text Box 10">
          <a:extLst>
            <a:ext uri="{FF2B5EF4-FFF2-40B4-BE49-F238E27FC236}">
              <a16:creationId xmlns:a16="http://schemas.microsoft.com/office/drawing/2014/main" id="{00000000-0008-0000-0800-0000D4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5" name="Text Box 11">
          <a:extLst>
            <a:ext uri="{FF2B5EF4-FFF2-40B4-BE49-F238E27FC236}">
              <a16:creationId xmlns:a16="http://schemas.microsoft.com/office/drawing/2014/main" id="{00000000-0008-0000-0800-0000D5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6" name="Text Box 1">
          <a:extLst>
            <a:ext uri="{FF2B5EF4-FFF2-40B4-BE49-F238E27FC236}">
              <a16:creationId xmlns:a16="http://schemas.microsoft.com/office/drawing/2014/main" id="{00000000-0008-0000-0800-0000D6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7" name="Text Box 2">
          <a:extLst>
            <a:ext uri="{FF2B5EF4-FFF2-40B4-BE49-F238E27FC236}">
              <a16:creationId xmlns:a16="http://schemas.microsoft.com/office/drawing/2014/main" id="{00000000-0008-0000-0800-0000D7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8" name="Text Box 3">
          <a:extLst>
            <a:ext uri="{FF2B5EF4-FFF2-40B4-BE49-F238E27FC236}">
              <a16:creationId xmlns:a16="http://schemas.microsoft.com/office/drawing/2014/main" id="{00000000-0008-0000-0800-0000D8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49" name="Text Box 4">
          <a:extLst>
            <a:ext uri="{FF2B5EF4-FFF2-40B4-BE49-F238E27FC236}">
              <a16:creationId xmlns:a16="http://schemas.microsoft.com/office/drawing/2014/main" id="{00000000-0008-0000-0800-0000D9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0" name="Text Box 5">
          <a:extLst>
            <a:ext uri="{FF2B5EF4-FFF2-40B4-BE49-F238E27FC236}">
              <a16:creationId xmlns:a16="http://schemas.microsoft.com/office/drawing/2014/main" id="{00000000-0008-0000-0800-0000DA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1" name="Text Box 6">
          <a:extLst>
            <a:ext uri="{FF2B5EF4-FFF2-40B4-BE49-F238E27FC236}">
              <a16:creationId xmlns:a16="http://schemas.microsoft.com/office/drawing/2014/main" id="{00000000-0008-0000-0800-0000DB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2" name="Text Box 7">
          <a:extLst>
            <a:ext uri="{FF2B5EF4-FFF2-40B4-BE49-F238E27FC236}">
              <a16:creationId xmlns:a16="http://schemas.microsoft.com/office/drawing/2014/main" id="{00000000-0008-0000-0800-0000DC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3" name="Text Box 8">
          <a:extLst>
            <a:ext uri="{FF2B5EF4-FFF2-40B4-BE49-F238E27FC236}">
              <a16:creationId xmlns:a16="http://schemas.microsoft.com/office/drawing/2014/main" id="{00000000-0008-0000-0800-0000DD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4" name="Text Box 9">
          <a:extLst>
            <a:ext uri="{FF2B5EF4-FFF2-40B4-BE49-F238E27FC236}">
              <a16:creationId xmlns:a16="http://schemas.microsoft.com/office/drawing/2014/main" id="{00000000-0008-0000-0800-0000DE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5855" name="Text Box 10">
          <a:extLst>
            <a:ext uri="{FF2B5EF4-FFF2-40B4-BE49-F238E27FC236}">
              <a16:creationId xmlns:a16="http://schemas.microsoft.com/office/drawing/2014/main" id="{00000000-0008-0000-0800-0000DF16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56" name="Text Box 1">
          <a:extLst>
            <a:ext uri="{FF2B5EF4-FFF2-40B4-BE49-F238E27FC236}">
              <a16:creationId xmlns:a16="http://schemas.microsoft.com/office/drawing/2014/main" id="{00000000-0008-0000-0800-0000E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57" name="Text Box 2">
          <a:extLst>
            <a:ext uri="{FF2B5EF4-FFF2-40B4-BE49-F238E27FC236}">
              <a16:creationId xmlns:a16="http://schemas.microsoft.com/office/drawing/2014/main" id="{00000000-0008-0000-0800-0000E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58" name="Text Box 3">
          <a:extLst>
            <a:ext uri="{FF2B5EF4-FFF2-40B4-BE49-F238E27FC236}">
              <a16:creationId xmlns:a16="http://schemas.microsoft.com/office/drawing/2014/main" id="{00000000-0008-0000-0800-0000E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59" name="Text Box 4">
          <a:extLst>
            <a:ext uri="{FF2B5EF4-FFF2-40B4-BE49-F238E27FC236}">
              <a16:creationId xmlns:a16="http://schemas.microsoft.com/office/drawing/2014/main" id="{00000000-0008-0000-0800-0000E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0" name="Text Box 5">
          <a:extLst>
            <a:ext uri="{FF2B5EF4-FFF2-40B4-BE49-F238E27FC236}">
              <a16:creationId xmlns:a16="http://schemas.microsoft.com/office/drawing/2014/main" id="{00000000-0008-0000-0800-0000E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1" name="Text Box 6">
          <a:extLst>
            <a:ext uri="{FF2B5EF4-FFF2-40B4-BE49-F238E27FC236}">
              <a16:creationId xmlns:a16="http://schemas.microsoft.com/office/drawing/2014/main" id="{00000000-0008-0000-0800-0000E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2" name="Text Box 7">
          <a:extLst>
            <a:ext uri="{FF2B5EF4-FFF2-40B4-BE49-F238E27FC236}">
              <a16:creationId xmlns:a16="http://schemas.microsoft.com/office/drawing/2014/main" id="{00000000-0008-0000-0800-0000E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3" name="Text Box 8">
          <a:extLst>
            <a:ext uri="{FF2B5EF4-FFF2-40B4-BE49-F238E27FC236}">
              <a16:creationId xmlns:a16="http://schemas.microsoft.com/office/drawing/2014/main" id="{00000000-0008-0000-0800-0000E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4" name="Text Box 9">
          <a:extLst>
            <a:ext uri="{FF2B5EF4-FFF2-40B4-BE49-F238E27FC236}">
              <a16:creationId xmlns:a16="http://schemas.microsoft.com/office/drawing/2014/main" id="{00000000-0008-0000-0800-0000E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5" name="Text Box 10">
          <a:extLst>
            <a:ext uri="{FF2B5EF4-FFF2-40B4-BE49-F238E27FC236}">
              <a16:creationId xmlns:a16="http://schemas.microsoft.com/office/drawing/2014/main" id="{00000000-0008-0000-0800-0000E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6" name="Text Box 11">
          <a:extLst>
            <a:ext uri="{FF2B5EF4-FFF2-40B4-BE49-F238E27FC236}">
              <a16:creationId xmlns:a16="http://schemas.microsoft.com/office/drawing/2014/main" id="{00000000-0008-0000-0800-0000E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7" name="Text Box 1">
          <a:extLst>
            <a:ext uri="{FF2B5EF4-FFF2-40B4-BE49-F238E27FC236}">
              <a16:creationId xmlns:a16="http://schemas.microsoft.com/office/drawing/2014/main" id="{00000000-0008-0000-0800-0000E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8" name="Text Box 2">
          <a:extLst>
            <a:ext uri="{FF2B5EF4-FFF2-40B4-BE49-F238E27FC236}">
              <a16:creationId xmlns:a16="http://schemas.microsoft.com/office/drawing/2014/main" id="{00000000-0008-0000-0800-0000E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69" name="Text Box 3">
          <a:extLst>
            <a:ext uri="{FF2B5EF4-FFF2-40B4-BE49-F238E27FC236}">
              <a16:creationId xmlns:a16="http://schemas.microsoft.com/office/drawing/2014/main" id="{00000000-0008-0000-0800-0000E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0" name="Text Box 4">
          <a:extLst>
            <a:ext uri="{FF2B5EF4-FFF2-40B4-BE49-F238E27FC236}">
              <a16:creationId xmlns:a16="http://schemas.microsoft.com/office/drawing/2014/main" id="{00000000-0008-0000-0800-0000E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1" name="Text Box 5">
          <a:extLst>
            <a:ext uri="{FF2B5EF4-FFF2-40B4-BE49-F238E27FC236}">
              <a16:creationId xmlns:a16="http://schemas.microsoft.com/office/drawing/2014/main" id="{00000000-0008-0000-0800-0000E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2" name="Text Box 6">
          <a:extLst>
            <a:ext uri="{FF2B5EF4-FFF2-40B4-BE49-F238E27FC236}">
              <a16:creationId xmlns:a16="http://schemas.microsoft.com/office/drawing/2014/main" id="{00000000-0008-0000-0800-0000F0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3" name="Text Box 7">
          <a:extLst>
            <a:ext uri="{FF2B5EF4-FFF2-40B4-BE49-F238E27FC236}">
              <a16:creationId xmlns:a16="http://schemas.microsoft.com/office/drawing/2014/main" id="{00000000-0008-0000-0800-0000F1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4" name="Text Box 8">
          <a:extLst>
            <a:ext uri="{FF2B5EF4-FFF2-40B4-BE49-F238E27FC236}">
              <a16:creationId xmlns:a16="http://schemas.microsoft.com/office/drawing/2014/main" id="{00000000-0008-0000-0800-0000F2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5" name="Text Box 9">
          <a:extLst>
            <a:ext uri="{FF2B5EF4-FFF2-40B4-BE49-F238E27FC236}">
              <a16:creationId xmlns:a16="http://schemas.microsoft.com/office/drawing/2014/main" id="{00000000-0008-0000-0800-0000F3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6" name="Text Box 10">
          <a:extLst>
            <a:ext uri="{FF2B5EF4-FFF2-40B4-BE49-F238E27FC236}">
              <a16:creationId xmlns:a16="http://schemas.microsoft.com/office/drawing/2014/main" id="{00000000-0008-0000-0800-0000F4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7" name="Text Box 11">
          <a:extLst>
            <a:ext uri="{FF2B5EF4-FFF2-40B4-BE49-F238E27FC236}">
              <a16:creationId xmlns:a16="http://schemas.microsoft.com/office/drawing/2014/main" id="{00000000-0008-0000-0800-0000F5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8" name="Text Box 1">
          <a:extLst>
            <a:ext uri="{FF2B5EF4-FFF2-40B4-BE49-F238E27FC236}">
              <a16:creationId xmlns:a16="http://schemas.microsoft.com/office/drawing/2014/main" id="{00000000-0008-0000-0800-0000F6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79" name="Text Box 2">
          <a:extLst>
            <a:ext uri="{FF2B5EF4-FFF2-40B4-BE49-F238E27FC236}">
              <a16:creationId xmlns:a16="http://schemas.microsoft.com/office/drawing/2014/main" id="{00000000-0008-0000-0800-0000F7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0" name="Text Box 3">
          <a:extLst>
            <a:ext uri="{FF2B5EF4-FFF2-40B4-BE49-F238E27FC236}">
              <a16:creationId xmlns:a16="http://schemas.microsoft.com/office/drawing/2014/main" id="{00000000-0008-0000-0800-0000F8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1" name="Text Box 4">
          <a:extLst>
            <a:ext uri="{FF2B5EF4-FFF2-40B4-BE49-F238E27FC236}">
              <a16:creationId xmlns:a16="http://schemas.microsoft.com/office/drawing/2014/main" id="{00000000-0008-0000-0800-0000F9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2" name="Text Box 5">
          <a:extLst>
            <a:ext uri="{FF2B5EF4-FFF2-40B4-BE49-F238E27FC236}">
              <a16:creationId xmlns:a16="http://schemas.microsoft.com/office/drawing/2014/main" id="{00000000-0008-0000-0800-0000FA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3" name="Text Box 6">
          <a:extLst>
            <a:ext uri="{FF2B5EF4-FFF2-40B4-BE49-F238E27FC236}">
              <a16:creationId xmlns:a16="http://schemas.microsoft.com/office/drawing/2014/main" id="{00000000-0008-0000-0800-0000FB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4" name="Text Box 7">
          <a:extLst>
            <a:ext uri="{FF2B5EF4-FFF2-40B4-BE49-F238E27FC236}">
              <a16:creationId xmlns:a16="http://schemas.microsoft.com/office/drawing/2014/main" id="{00000000-0008-0000-0800-0000FC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5" name="Text Box 8">
          <a:extLst>
            <a:ext uri="{FF2B5EF4-FFF2-40B4-BE49-F238E27FC236}">
              <a16:creationId xmlns:a16="http://schemas.microsoft.com/office/drawing/2014/main" id="{00000000-0008-0000-0800-0000FD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6" name="Text Box 9">
          <a:extLst>
            <a:ext uri="{FF2B5EF4-FFF2-40B4-BE49-F238E27FC236}">
              <a16:creationId xmlns:a16="http://schemas.microsoft.com/office/drawing/2014/main" id="{00000000-0008-0000-0800-0000FE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7" name="Text Box 10">
          <a:extLst>
            <a:ext uri="{FF2B5EF4-FFF2-40B4-BE49-F238E27FC236}">
              <a16:creationId xmlns:a16="http://schemas.microsoft.com/office/drawing/2014/main" id="{00000000-0008-0000-0800-0000FF16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8" name="Text Box 11">
          <a:extLst>
            <a:ext uri="{FF2B5EF4-FFF2-40B4-BE49-F238E27FC236}">
              <a16:creationId xmlns:a16="http://schemas.microsoft.com/office/drawing/2014/main" id="{00000000-0008-0000-0800-00000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89" name="Text Box 1">
          <a:extLst>
            <a:ext uri="{FF2B5EF4-FFF2-40B4-BE49-F238E27FC236}">
              <a16:creationId xmlns:a16="http://schemas.microsoft.com/office/drawing/2014/main" id="{00000000-0008-0000-0800-00000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0" name="Text Box 2">
          <a:extLst>
            <a:ext uri="{FF2B5EF4-FFF2-40B4-BE49-F238E27FC236}">
              <a16:creationId xmlns:a16="http://schemas.microsoft.com/office/drawing/2014/main" id="{00000000-0008-0000-0800-00000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1" name="Text Box 3">
          <a:extLst>
            <a:ext uri="{FF2B5EF4-FFF2-40B4-BE49-F238E27FC236}">
              <a16:creationId xmlns:a16="http://schemas.microsoft.com/office/drawing/2014/main" id="{00000000-0008-0000-0800-00000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2" name="Text Box 4">
          <a:extLst>
            <a:ext uri="{FF2B5EF4-FFF2-40B4-BE49-F238E27FC236}">
              <a16:creationId xmlns:a16="http://schemas.microsoft.com/office/drawing/2014/main" id="{00000000-0008-0000-0800-00000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3" name="Text Box 5">
          <a:extLst>
            <a:ext uri="{FF2B5EF4-FFF2-40B4-BE49-F238E27FC236}">
              <a16:creationId xmlns:a16="http://schemas.microsoft.com/office/drawing/2014/main" id="{00000000-0008-0000-0800-00000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4" name="Text Box 6">
          <a:extLst>
            <a:ext uri="{FF2B5EF4-FFF2-40B4-BE49-F238E27FC236}">
              <a16:creationId xmlns:a16="http://schemas.microsoft.com/office/drawing/2014/main" id="{00000000-0008-0000-0800-00000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5" name="Text Box 7">
          <a:extLst>
            <a:ext uri="{FF2B5EF4-FFF2-40B4-BE49-F238E27FC236}">
              <a16:creationId xmlns:a16="http://schemas.microsoft.com/office/drawing/2014/main" id="{00000000-0008-0000-0800-00000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6" name="Text Box 8">
          <a:extLst>
            <a:ext uri="{FF2B5EF4-FFF2-40B4-BE49-F238E27FC236}">
              <a16:creationId xmlns:a16="http://schemas.microsoft.com/office/drawing/2014/main" id="{00000000-0008-0000-0800-00000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7" name="Text Box 9">
          <a:extLst>
            <a:ext uri="{FF2B5EF4-FFF2-40B4-BE49-F238E27FC236}">
              <a16:creationId xmlns:a16="http://schemas.microsoft.com/office/drawing/2014/main" id="{00000000-0008-0000-0800-00000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8" name="Text Box 10">
          <a:extLst>
            <a:ext uri="{FF2B5EF4-FFF2-40B4-BE49-F238E27FC236}">
              <a16:creationId xmlns:a16="http://schemas.microsoft.com/office/drawing/2014/main" id="{00000000-0008-0000-0800-00000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899" name="Text Box 11">
          <a:extLst>
            <a:ext uri="{FF2B5EF4-FFF2-40B4-BE49-F238E27FC236}">
              <a16:creationId xmlns:a16="http://schemas.microsoft.com/office/drawing/2014/main" id="{00000000-0008-0000-0800-00000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0" name="Text Box 1">
          <a:extLst>
            <a:ext uri="{FF2B5EF4-FFF2-40B4-BE49-F238E27FC236}">
              <a16:creationId xmlns:a16="http://schemas.microsoft.com/office/drawing/2014/main" id="{00000000-0008-0000-0800-00000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1" name="Text Box 2">
          <a:extLst>
            <a:ext uri="{FF2B5EF4-FFF2-40B4-BE49-F238E27FC236}">
              <a16:creationId xmlns:a16="http://schemas.microsoft.com/office/drawing/2014/main" id="{00000000-0008-0000-0800-00000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2" name="Text Box 3">
          <a:extLst>
            <a:ext uri="{FF2B5EF4-FFF2-40B4-BE49-F238E27FC236}">
              <a16:creationId xmlns:a16="http://schemas.microsoft.com/office/drawing/2014/main" id="{00000000-0008-0000-0800-00000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3" name="Text Box 4">
          <a:extLst>
            <a:ext uri="{FF2B5EF4-FFF2-40B4-BE49-F238E27FC236}">
              <a16:creationId xmlns:a16="http://schemas.microsoft.com/office/drawing/2014/main" id="{00000000-0008-0000-0800-00000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4" name="Text Box 5">
          <a:extLst>
            <a:ext uri="{FF2B5EF4-FFF2-40B4-BE49-F238E27FC236}">
              <a16:creationId xmlns:a16="http://schemas.microsoft.com/office/drawing/2014/main" id="{00000000-0008-0000-0800-00001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5" name="Text Box 6">
          <a:extLst>
            <a:ext uri="{FF2B5EF4-FFF2-40B4-BE49-F238E27FC236}">
              <a16:creationId xmlns:a16="http://schemas.microsoft.com/office/drawing/2014/main" id="{00000000-0008-0000-0800-00001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6" name="Text Box 7">
          <a:extLst>
            <a:ext uri="{FF2B5EF4-FFF2-40B4-BE49-F238E27FC236}">
              <a16:creationId xmlns:a16="http://schemas.microsoft.com/office/drawing/2014/main" id="{00000000-0008-0000-0800-00001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7" name="Text Box 8">
          <a:extLst>
            <a:ext uri="{FF2B5EF4-FFF2-40B4-BE49-F238E27FC236}">
              <a16:creationId xmlns:a16="http://schemas.microsoft.com/office/drawing/2014/main" id="{00000000-0008-0000-0800-00001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8" name="Text Box 9">
          <a:extLst>
            <a:ext uri="{FF2B5EF4-FFF2-40B4-BE49-F238E27FC236}">
              <a16:creationId xmlns:a16="http://schemas.microsoft.com/office/drawing/2014/main" id="{00000000-0008-0000-0800-00001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09" name="Text Box 10">
          <a:extLst>
            <a:ext uri="{FF2B5EF4-FFF2-40B4-BE49-F238E27FC236}">
              <a16:creationId xmlns:a16="http://schemas.microsoft.com/office/drawing/2014/main" id="{00000000-0008-0000-0800-00001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0" name="Text Box 11">
          <a:extLst>
            <a:ext uri="{FF2B5EF4-FFF2-40B4-BE49-F238E27FC236}">
              <a16:creationId xmlns:a16="http://schemas.microsoft.com/office/drawing/2014/main" id="{00000000-0008-0000-0800-00001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1" name="Text Box 1">
          <a:extLst>
            <a:ext uri="{FF2B5EF4-FFF2-40B4-BE49-F238E27FC236}">
              <a16:creationId xmlns:a16="http://schemas.microsoft.com/office/drawing/2014/main" id="{00000000-0008-0000-0800-00001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2" name="Text Box 2">
          <a:extLst>
            <a:ext uri="{FF2B5EF4-FFF2-40B4-BE49-F238E27FC236}">
              <a16:creationId xmlns:a16="http://schemas.microsoft.com/office/drawing/2014/main" id="{00000000-0008-0000-0800-00001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3" name="Text Box 3">
          <a:extLst>
            <a:ext uri="{FF2B5EF4-FFF2-40B4-BE49-F238E27FC236}">
              <a16:creationId xmlns:a16="http://schemas.microsoft.com/office/drawing/2014/main" id="{00000000-0008-0000-0800-00001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4" name="Text Box 4">
          <a:extLst>
            <a:ext uri="{FF2B5EF4-FFF2-40B4-BE49-F238E27FC236}">
              <a16:creationId xmlns:a16="http://schemas.microsoft.com/office/drawing/2014/main" id="{00000000-0008-0000-0800-00001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5" name="Text Box 5">
          <a:extLst>
            <a:ext uri="{FF2B5EF4-FFF2-40B4-BE49-F238E27FC236}">
              <a16:creationId xmlns:a16="http://schemas.microsoft.com/office/drawing/2014/main" id="{00000000-0008-0000-0800-00001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6" name="Text Box 6">
          <a:extLst>
            <a:ext uri="{FF2B5EF4-FFF2-40B4-BE49-F238E27FC236}">
              <a16:creationId xmlns:a16="http://schemas.microsoft.com/office/drawing/2014/main" id="{00000000-0008-0000-0800-00001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7" name="Text Box 7">
          <a:extLst>
            <a:ext uri="{FF2B5EF4-FFF2-40B4-BE49-F238E27FC236}">
              <a16:creationId xmlns:a16="http://schemas.microsoft.com/office/drawing/2014/main" id="{00000000-0008-0000-0800-00001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8" name="Text Box 8">
          <a:extLst>
            <a:ext uri="{FF2B5EF4-FFF2-40B4-BE49-F238E27FC236}">
              <a16:creationId xmlns:a16="http://schemas.microsoft.com/office/drawing/2014/main" id="{00000000-0008-0000-0800-00001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19" name="Text Box 9">
          <a:extLst>
            <a:ext uri="{FF2B5EF4-FFF2-40B4-BE49-F238E27FC236}">
              <a16:creationId xmlns:a16="http://schemas.microsoft.com/office/drawing/2014/main" id="{00000000-0008-0000-0800-00001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0" name="Text Box 10">
          <a:extLst>
            <a:ext uri="{FF2B5EF4-FFF2-40B4-BE49-F238E27FC236}">
              <a16:creationId xmlns:a16="http://schemas.microsoft.com/office/drawing/2014/main" id="{00000000-0008-0000-0800-00002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1" name="Text Box 11">
          <a:extLst>
            <a:ext uri="{FF2B5EF4-FFF2-40B4-BE49-F238E27FC236}">
              <a16:creationId xmlns:a16="http://schemas.microsoft.com/office/drawing/2014/main" id="{00000000-0008-0000-0800-00002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2" name="Text Box 1">
          <a:extLst>
            <a:ext uri="{FF2B5EF4-FFF2-40B4-BE49-F238E27FC236}">
              <a16:creationId xmlns:a16="http://schemas.microsoft.com/office/drawing/2014/main" id="{00000000-0008-0000-0800-00002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3" name="Text Box 2">
          <a:extLst>
            <a:ext uri="{FF2B5EF4-FFF2-40B4-BE49-F238E27FC236}">
              <a16:creationId xmlns:a16="http://schemas.microsoft.com/office/drawing/2014/main" id="{00000000-0008-0000-0800-00002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4" name="Text Box 3">
          <a:extLst>
            <a:ext uri="{FF2B5EF4-FFF2-40B4-BE49-F238E27FC236}">
              <a16:creationId xmlns:a16="http://schemas.microsoft.com/office/drawing/2014/main" id="{00000000-0008-0000-0800-00002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5" name="Text Box 4">
          <a:extLst>
            <a:ext uri="{FF2B5EF4-FFF2-40B4-BE49-F238E27FC236}">
              <a16:creationId xmlns:a16="http://schemas.microsoft.com/office/drawing/2014/main" id="{00000000-0008-0000-0800-00002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6" name="Text Box 5">
          <a:extLst>
            <a:ext uri="{FF2B5EF4-FFF2-40B4-BE49-F238E27FC236}">
              <a16:creationId xmlns:a16="http://schemas.microsoft.com/office/drawing/2014/main" id="{00000000-0008-0000-0800-00002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7" name="Text Box 6">
          <a:extLst>
            <a:ext uri="{FF2B5EF4-FFF2-40B4-BE49-F238E27FC236}">
              <a16:creationId xmlns:a16="http://schemas.microsoft.com/office/drawing/2014/main" id="{00000000-0008-0000-0800-00002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8" name="Text Box 7">
          <a:extLst>
            <a:ext uri="{FF2B5EF4-FFF2-40B4-BE49-F238E27FC236}">
              <a16:creationId xmlns:a16="http://schemas.microsoft.com/office/drawing/2014/main" id="{00000000-0008-0000-0800-00002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29" name="Text Box 8">
          <a:extLst>
            <a:ext uri="{FF2B5EF4-FFF2-40B4-BE49-F238E27FC236}">
              <a16:creationId xmlns:a16="http://schemas.microsoft.com/office/drawing/2014/main" id="{00000000-0008-0000-0800-00002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0" name="Text Box 9">
          <a:extLst>
            <a:ext uri="{FF2B5EF4-FFF2-40B4-BE49-F238E27FC236}">
              <a16:creationId xmlns:a16="http://schemas.microsoft.com/office/drawing/2014/main" id="{00000000-0008-0000-0800-00002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1" name="Text Box 10">
          <a:extLst>
            <a:ext uri="{FF2B5EF4-FFF2-40B4-BE49-F238E27FC236}">
              <a16:creationId xmlns:a16="http://schemas.microsoft.com/office/drawing/2014/main" id="{00000000-0008-0000-0800-00002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2" name="Text Box 11">
          <a:extLst>
            <a:ext uri="{FF2B5EF4-FFF2-40B4-BE49-F238E27FC236}">
              <a16:creationId xmlns:a16="http://schemas.microsoft.com/office/drawing/2014/main" id="{00000000-0008-0000-0800-00002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3" name="Text Box 1">
          <a:extLst>
            <a:ext uri="{FF2B5EF4-FFF2-40B4-BE49-F238E27FC236}">
              <a16:creationId xmlns:a16="http://schemas.microsoft.com/office/drawing/2014/main" id="{00000000-0008-0000-0800-00002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4" name="Text Box 2">
          <a:extLst>
            <a:ext uri="{FF2B5EF4-FFF2-40B4-BE49-F238E27FC236}">
              <a16:creationId xmlns:a16="http://schemas.microsoft.com/office/drawing/2014/main" id="{00000000-0008-0000-0800-00002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5" name="Text Box 3">
          <a:extLst>
            <a:ext uri="{FF2B5EF4-FFF2-40B4-BE49-F238E27FC236}">
              <a16:creationId xmlns:a16="http://schemas.microsoft.com/office/drawing/2014/main" id="{00000000-0008-0000-0800-00002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6" name="Text Box 4">
          <a:extLst>
            <a:ext uri="{FF2B5EF4-FFF2-40B4-BE49-F238E27FC236}">
              <a16:creationId xmlns:a16="http://schemas.microsoft.com/office/drawing/2014/main" id="{00000000-0008-0000-0800-00003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7" name="Text Box 5">
          <a:extLst>
            <a:ext uri="{FF2B5EF4-FFF2-40B4-BE49-F238E27FC236}">
              <a16:creationId xmlns:a16="http://schemas.microsoft.com/office/drawing/2014/main" id="{00000000-0008-0000-0800-00003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8" name="Text Box 6">
          <a:extLst>
            <a:ext uri="{FF2B5EF4-FFF2-40B4-BE49-F238E27FC236}">
              <a16:creationId xmlns:a16="http://schemas.microsoft.com/office/drawing/2014/main" id="{00000000-0008-0000-0800-00003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39" name="Text Box 7">
          <a:extLst>
            <a:ext uri="{FF2B5EF4-FFF2-40B4-BE49-F238E27FC236}">
              <a16:creationId xmlns:a16="http://schemas.microsoft.com/office/drawing/2014/main" id="{00000000-0008-0000-0800-00003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40" name="Text Box 8">
          <a:extLst>
            <a:ext uri="{FF2B5EF4-FFF2-40B4-BE49-F238E27FC236}">
              <a16:creationId xmlns:a16="http://schemas.microsoft.com/office/drawing/2014/main" id="{00000000-0008-0000-0800-00003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41" name="Text Box 9">
          <a:extLst>
            <a:ext uri="{FF2B5EF4-FFF2-40B4-BE49-F238E27FC236}">
              <a16:creationId xmlns:a16="http://schemas.microsoft.com/office/drawing/2014/main" id="{00000000-0008-0000-0800-00003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42" name="Text Box 10">
          <a:extLst>
            <a:ext uri="{FF2B5EF4-FFF2-40B4-BE49-F238E27FC236}">
              <a16:creationId xmlns:a16="http://schemas.microsoft.com/office/drawing/2014/main" id="{00000000-0008-0000-0800-00003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43" name="Text Box 11">
          <a:extLst>
            <a:ext uri="{FF2B5EF4-FFF2-40B4-BE49-F238E27FC236}">
              <a16:creationId xmlns:a16="http://schemas.microsoft.com/office/drawing/2014/main" id="{00000000-0008-0000-0800-00003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5944" name="Text Box 1">
          <a:extLst>
            <a:ext uri="{FF2B5EF4-FFF2-40B4-BE49-F238E27FC236}">
              <a16:creationId xmlns:a16="http://schemas.microsoft.com/office/drawing/2014/main" id="{00000000-0008-0000-0800-00003817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5945" name="Text Box 2">
          <a:extLst>
            <a:ext uri="{FF2B5EF4-FFF2-40B4-BE49-F238E27FC236}">
              <a16:creationId xmlns:a16="http://schemas.microsoft.com/office/drawing/2014/main" id="{00000000-0008-0000-0800-00003917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5946" name="Text Box 3">
          <a:extLst>
            <a:ext uri="{FF2B5EF4-FFF2-40B4-BE49-F238E27FC236}">
              <a16:creationId xmlns:a16="http://schemas.microsoft.com/office/drawing/2014/main" id="{00000000-0008-0000-0800-00003A17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5947" name="Text Box 4">
          <a:extLst>
            <a:ext uri="{FF2B5EF4-FFF2-40B4-BE49-F238E27FC236}">
              <a16:creationId xmlns:a16="http://schemas.microsoft.com/office/drawing/2014/main" id="{00000000-0008-0000-0800-00003B17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48" name="Text Box 49">
          <a:extLst>
            <a:ext uri="{FF2B5EF4-FFF2-40B4-BE49-F238E27FC236}">
              <a16:creationId xmlns:a16="http://schemas.microsoft.com/office/drawing/2014/main" id="{00000000-0008-0000-0800-00003C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49" name="Text Box 50">
          <a:extLst>
            <a:ext uri="{FF2B5EF4-FFF2-40B4-BE49-F238E27FC236}">
              <a16:creationId xmlns:a16="http://schemas.microsoft.com/office/drawing/2014/main" id="{00000000-0008-0000-0800-00003D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0" name="Text Box 51">
          <a:extLst>
            <a:ext uri="{FF2B5EF4-FFF2-40B4-BE49-F238E27FC236}">
              <a16:creationId xmlns:a16="http://schemas.microsoft.com/office/drawing/2014/main" id="{00000000-0008-0000-0800-00003E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1" name="Text Box 52">
          <a:extLst>
            <a:ext uri="{FF2B5EF4-FFF2-40B4-BE49-F238E27FC236}">
              <a16:creationId xmlns:a16="http://schemas.microsoft.com/office/drawing/2014/main" id="{00000000-0008-0000-0800-00003F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2" name="Text Box 53">
          <a:extLst>
            <a:ext uri="{FF2B5EF4-FFF2-40B4-BE49-F238E27FC236}">
              <a16:creationId xmlns:a16="http://schemas.microsoft.com/office/drawing/2014/main" id="{00000000-0008-0000-0800-000040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3" name="Text Box 54">
          <a:extLst>
            <a:ext uri="{FF2B5EF4-FFF2-40B4-BE49-F238E27FC236}">
              <a16:creationId xmlns:a16="http://schemas.microsoft.com/office/drawing/2014/main" id="{00000000-0008-0000-0800-000041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4" name="Text Box 55">
          <a:extLst>
            <a:ext uri="{FF2B5EF4-FFF2-40B4-BE49-F238E27FC236}">
              <a16:creationId xmlns:a16="http://schemas.microsoft.com/office/drawing/2014/main" id="{00000000-0008-0000-0800-000042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5" name="Text Box 56">
          <a:extLst>
            <a:ext uri="{FF2B5EF4-FFF2-40B4-BE49-F238E27FC236}">
              <a16:creationId xmlns:a16="http://schemas.microsoft.com/office/drawing/2014/main" id="{00000000-0008-0000-0800-000043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6" name="Text Box 57">
          <a:extLst>
            <a:ext uri="{FF2B5EF4-FFF2-40B4-BE49-F238E27FC236}">
              <a16:creationId xmlns:a16="http://schemas.microsoft.com/office/drawing/2014/main" id="{00000000-0008-0000-0800-000044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7" name="Text Box 58">
          <a:extLst>
            <a:ext uri="{FF2B5EF4-FFF2-40B4-BE49-F238E27FC236}">
              <a16:creationId xmlns:a16="http://schemas.microsoft.com/office/drawing/2014/main" id="{00000000-0008-0000-0800-000045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5958" name="Text Box 59">
          <a:extLst>
            <a:ext uri="{FF2B5EF4-FFF2-40B4-BE49-F238E27FC236}">
              <a16:creationId xmlns:a16="http://schemas.microsoft.com/office/drawing/2014/main" id="{00000000-0008-0000-0800-000046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59" name="Text Box 1">
          <a:extLst>
            <a:ext uri="{FF2B5EF4-FFF2-40B4-BE49-F238E27FC236}">
              <a16:creationId xmlns:a16="http://schemas.microsoft.com/office/drawing/2014/main" id="{00000000-0008-0000-0800-000047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0" name="Text Box 2">
          <a:extLst>
            <a:ext uri="{FF2B5EF4-FFF2-40B4-BE49-F238E27FC236}">
              <a16:creationId xmlns:a16="http://schemas.microsoft.com/office/drawing/2014/main" id="{00000000-0008-0000-0800-000048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1" name="Text Box 3">
          <a:extLst>
            <a:ext uri="{FF2B5EF4-FFF2-40B4-BE49-F238E27FC236}">
              <a16:creationId xmlns:a16="http://schemas.microsoft.com/office/drawing/2014/main" id="{00000000-0008-0000-0800-000049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2" name="Text Box 4">
          <a:extLst>
            <a:ext uri="{FF2B5EF4-FFF2-40B4-BE49-F238E27FC236}">
              <a16:creationId xmlns:a16="http://schemas.microsoft.com/office/drawing/2014/main" id="{00000000-0008-0000-0800-00004A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3" name="Text Box 5">
          <a:extLst>
            <a:ext uri="{FF2B5EF4-FFF2-40B4-BE49-F238E27FC236}">
              <a16:creationId xmlns:a16="http://schemas.microsoft.com/office/drawing/2014/main" id="{00000000-0008-0000-0800-00004B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4" name="Text Box 6">
          <a:extLst>
            <a:ext uri="{FF2B5EF4-FFF2-40B4-BE49-F238E27FC236}">
              <a16:creationId xmlns:a16="http://schemas.microsoft.com/office/drawing/2014/main" id="{00000000-0008-0000-0800-00004C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5" name="Text Box 7">
          <a:extLst>
            <a:ext uri="{FF2B5EF4-FFF2-40B4-BE49-F238E27FC236}">
              <a16:creationId xmlns:a16="http://schemas.microsoft.com/office/drawing/2014/main" id="{00000000-0008-0000-0800-00004D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6" name="Text Box 8">
          <a:extLst>
            <a:ext uri="{FF2B5EF4-FFF2-40B4-BE49-F238E27FC236}">
              <a16:creationId xmlns:a16="http://schemas.microsoft.com/office/drawing/2014/main" id="{00000000-0008-0000-0800-00004E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7" name="Text Box 9">
          <a:extLst>
            <a:ext uri="{FF2B5EF4-FFF2-40B4-BE49-F238E27FC236}">
              <a16:creationId xmlns:a16="http://schemas.microsoft.com/office/drawing/2014/main" id="{00000000-0008-0000-0800-00004F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8" name="Text Box 10">
          <a:extLst>
            <a:ext uri="{FF2B5EF4-FFF2-40B4-BE49-F238E27FC236}">
              <a16:creationId xmlns:a16="http://schemas.microsoft.com/office/drawing/2014/main" id="{00000000-0008-0000-0800-000050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69" name="Text Box 11">
          <a:extLst>
            <a:ext uri="{FF2B5EF4-FFF2-40B4-BE49-F238E27FC236}">
              <a16:creationId xmlns:a16="http://schemas.microsoft.com/office/drawing/2014/main" id="{00000000-0008-0000-0800-000051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0" name="Text Box 1">
          <a:extLst>
            <a:ext uri="{FF2B5EF4-FFF2-40B4-BE49-F238E27FC236}">
              <a16:creationId xmlns:a16="http://schemas.microsoft.com/office/drawing/2014/main" id="{00000000-0008-0000-0800-000052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1" name="Text Box 2">
          <a:extLst>
            <a:ext uri="{FF2B5EF4-FFF2-40B4-BE49-F238E27FC236}">
              <a16:creationId xmlns:a16="http://schemas.microsoft.com/office/drawing/2014/main" id="{00000000-0008-0000-0800-000053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2" name="Text Box 3">
          <a:extLst>
            <a:ext uri="{FF2B5EF4-FFF2-40B4-BE49-F238E27FC236}">
              <a16:creationId xmlns:a16="http://schemas.microsoft.com/office/drawing/2014/main" id="{00000000-0008-0000-0800-000054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3" name="Text Box 4">
          <a:extLst>
            <a:ext uri="{FF2B5EF4-FFF2-40B4-BE49-F238E27FC236}">
              <a16:creationId xmlns:a16="http://schemas.microsoft.com/office/drawing/2014/main" id="{00000000-0008-0000-0800-000055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4" name="Text Box 5">
          <a:extLst>
            <a:ext uri="{FF2B5EF4-FFF2-40B4-BE49-F238E27FC236}">
              <a16:creationId xmlns:a16="http://schemas.microsoft.com/office/drawing/2014/main" id="{00000000-0008-0000-0800-000056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5" name="Text Box 6">
          <a:extLst>
            <a:ext uri="{FF2B5EF4-FFF2-40B4-BE49-F238E27FC236}">
              <a16:creationId xmlns:a16="http://schemas.microsoft.com/office/drawing/2014/main" id="{00000000-0008-0000-0800-000057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6" name="Text Box 7">
          <a:extLst>
            <a:ext uri="{FF2B5EF4-FFF2-40B4-BE49-F238E27FC236}">
              <a16:creationId xmlns:a16="http://schemas.microsoft.com/office/drawing/2014/main" id="{00000000-0008-0000-0800-000058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7" name="Text Box 8">
          <a:extLst>
            <a:ext uri="{FF2B5EF4-FFF2-40B4-BE49-F238E27FC236}">
              <a16:creationId xmlns:a16="http://schemas.microsoft.com/office/drawing/2014/main" id="{00000000-0008-0000-0800-000059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8" name="Text Box 9">
          <a:extLst>
            <a:ext uri="{FF2B5EF4-FFF2-40B4-BE49-F238E27FC236}">
              <a16:creationId xmlns:a16="http://schemas.microsoft.com/office/drawing/2014/main" id="{00000000-0008-0000-0800-00005A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79" name="Text Box 10">
          <a:extLst>
            <a:ext uri="{FF2B5EF4-FFF2-40B4-BE49-F238E27FC236}">
              <a16:creationId xmlns:a16="http://schemas.microsoft.com/office/drawing/2014/main" id="{00000000-0008-0000-0800-00005B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0" name="Text Box 11">
          <a:extLst>
            <a:ext uri="{FF2B5EF4-FFF2-40B4-BE49-F238E27FC236}">
              <a16:creationId xmlns:a16="http://schemas.microsoft.com/office/drawing/2014/main" id="{00000000-0008-0000-0800-00005C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1" name="Text Box 1">
          <a:extLst>
            <a:ext uri="{FF2B5EF4-FFF2-40B4-BE49-F238E27FC236}">
              <a16:creationId xmlns:a16="http://schemas.microsoft.com/office/drawing/2014/main" id="{00000000-0008-0000-0800-00005D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2" name="Text Box 2">
          <a:extLst>
            <a:ext uri="{FF2B5EF4-FFF2-40B4-BE49-F238E27FC236}">
              <a16:creationId xmlns:a16="http://schemas.microsoft.com/office/drawing/2014/main" id="{00000000-0008-0000-0800-00005E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3" name="Text Box 3">
          <a:extLst>
            <a:ext uri="{FF2B5EF4-FFF2-40B4-BE49-F238E27FC236}">
              <a16:creationId xmlns:a16="http://schemas.microsoft.com/office/drawing/2014/main" id="{00000000-0008-0000-0800-00005F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4" name="Text Box 4">
          <a:extLst>
            <a:ext uri="{FF2B5EF4-FFF2-40B4-BE49-F238E27FC236}">
              <a16:creationId xmlns:a16="http://schemas.microsoft.com/office/drawing/2014/main" id="{00000000-0008-0000-0800-000060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5" name="Text Box 5">
          <a:extLst>
            <a:ext uri="{FF2B5EF4-FFF2-40B4-BE49-F238E27FC236}">
              <a16:creationId xmlns:a16="http://schemas.microsoft.com/office/drawing/2014/main" id="{00000000-0008-0000-0800-000061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6" name="Text Box 6">
          <a:extLst>
            <a:ext uri="{FF2B5EF4-FFF2-40B4-BE49-F238E27FC236}">
              <a16:creationId xmlns:a16="http://schemas.microsoft.com/office/drawing/2014/main" id="{00000000-0008-0000-0800-000062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7" name="Text Box 7">
          <a:extLst>
            <a:ext uri="{FF2B5EF4-FFF2-40B4-BE49-F238E27FC236}">
              <a16:creationId xmlns:a16="http://schemas.microsoft.com/office/drawing/2014/main" id="{00000000-0008-0000-0800-000063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8" name="Text Box 8">
          <a:extLst>
            <a:ext uri="{FF2B5EF4-FFF2-40B4-BE49-F238E27FC236}">
              <a16:creationId xmlns:a16="http://schemas.microsoft.com/office/drawing/2014/main" id="{00000000-0008-0000-0800-000064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89" name="Text Box 9">
          <a:extLst>
            <a:ext uri="{FF2B5EF4-FFF2-40B4-BE49-F238E27FC236}">
              <a16:creationId xmlns:a16="http://schemas.microsoft.com/office/drawing/2014/main" id="{00000000-0008-0000-0800-000065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5990" name="Text Box 10">
          <a:extLst>
            <a:ext uri="{FF2B5EF4-FFF2-40B4-BE49-F238E27FC236}">
              <a16:creationId xmlns:a16="http://schemas.microsoft.com/office/drawing/2014/main" id="{00000000-0008-0000-0800-000066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1" name="Text Box 1">
          <a:extLst>
            <a:ext uri="{FF2B5EF4-FFF2-40B4-BE49-F238E27FC236}">
              <a16:creationId xmlns:a16="http://schemas.microsoft.com/office/drawing/2014/main" id="{00000000-0008-0000-0800-00006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2" name="Text Box 2">
          <a:extLst>
            <a:ext uri="{FF2B5EF4-FFF2-40B4-BE49-F238E27FC236}">
              <a16:creationId xmlns:a16="http://schemas.microsoft.com/office/drawing/2014/main" id="{00000000-0008-0000-0800-00006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3" name="Text Box 3">
          <a:extLst>
            <a:ext uri="{FF2B5EF4-FFF2-40B4-BE49-F238E27FC236}">
              <a16:creationId xmlns:a16="http://schemas.microsoft.com/office/drawing/2014/main" id="{00000000-0008-0000-0800-00006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4" name="Text Box 4">
          <a:extLst>
            <a:ext uri="{FF2B5EF4-FFF2-40B4-BE49-F238E27FC236}">
              <a16:creationId xmlns:a16="http://schemas.microsoft.com/office/drawing/2014/main" id="{00000000-0008-0000-0800-00006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5" name="Text Box 5">
          <a:extLst>
            <a:ext uri="{FF2B5EF4-FFF2-40B4-BE49-F238E27FC236}">
              <a16:creationId xmlns:a16="http://schemas.microsoft.com/office/drawing/2014/main" id="{00000000-0008-0000-0800-00006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6" name="Text Box 6">
          <a:extLst>
            <a:ext uri="{FF2B5EF4-FFF2-40B4-BE49-F238E27FC236}">
              <a16:creationId xmlns:a16="http://schemas.microsoft.com/office/drawing/2014/main" id="{00000000-0008-0000-0800-00006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7" name="Text Box 7">
          <a:extLst>
            <a:ext uri="{FF2B5EF4-FFF2-40B4-BE49-F238E27FC236}">
              <a16:creationId xmlns:a16="http://schemas.microsoft.com/office/drawing/2014/main" id="{00000000-0008-0000-0800-00006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8" name="Text Box 8">
          <a:extLst>
            <a:ext uri="{FF2B5EF4-FFF2-40B4-BE49-F238E27FC236}">
              <a16:creationId xmlns:a16="http://schemas.microsoft.com/office/drawing/2014/main" id="{00000000-0008-0000-0800-00006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5999" name="Text Box 9">
          <a:extLst>
            <a:ext uri="{FF2B5EF4-FFF2-40B4-BE49-F238E27FC236}">
              <a16:creationId xmlns:a16="http://schemas.microsoft.com/office/drawing/2014/main" id="{00000000-0008-0000-0800-00006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0" name="Text Box 10">
          <a:extLst>
            <a:ext uri="{FF2B5EF4-FFF2-40B4-BE49-F238E27FC236}">
              <a16:creationId xmlns:a16="http://schemas.microsoft.com/office/drawing/2014/main" id="{00000000-0008-0000-0800-00007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1" name="Text Box 11">
          <a:extLst>
            <a:ext uri="{FF2B5EF4-FFF2-40B4-BE49-F238E27FC236}">
              <a16:creationId xmlns:a16="http://schemas.microsoft.com/office/drawing/2014/main" id="{00000000-0008-0000-0800-00007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2" name="Text Box 1">
          <a:extLst>
            <a:ext uri="{FF2B5EF4-FFF2-40B4-BE49-F238E27FC236}">
              <a16:creationId xmlns:a16="http://schemas.microsoft.com/office/drawing/2014/main" id="{00000000-0008-0000-0800-00007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3" name="Text Box 2">
          <a:extLst>
            <a:ext uri="{FF2B5EF4-FFF2-40B4-BE49-F238E27FC236}">
              <a16:creationId xmlns:a16="http://schemas.microsoft.com/office/drawing/2014/main" id="{00000000-0008-0000-0800-00007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4" name="Text Box 3">
          <a:extLst>
            <a:ext uri="{FF2B5EF4-FFF2-40B4-BE49-F238E27FC236}">
              <a16:creationId xmlns:a16="http://schemas.microsoft.com/office/drawing/2014/main" id="{00000000-0008-0000-0800-00007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5" name="Text Box 4">
          <a:extLst>
            <a:ext uri="{FF2B5EF4-FFF2-40B4-BE49-F238E27FC236}">
              <a16:creationId xmlns:a16="http://schemas.microsoft.com/office/drawing/2014/main" id="{00000000-0008-0000-0800-00007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6" name="Text Box 5">
          <a:extLst>
            <a:ext uri="{FF2B5EF4-FFF2-40B4-BE49-F238E27FC236}">
              <a16:creationId xmlns:a16="http://schemas.microsoft.com/office/drawing/2014/main" id="{00000000-0008-0000-0800-00007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7" name="Text Box 6">
          <a:extLst>
            <a:ext uri="{FF2B5EF4-FFF2-40B4-BE49-F238E27FC236}">
              <a16:creationId xmlns:a16="http://schemas.microsoft.com/office/drawing/2014/main" id="{00000000-0008-0000-0800-00007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8" name="Text Box 7">
          <a:extLst>
            <a:ext uri="{FF2B5EF4-FFF2-40B4-BE49-F238E27FC236}">
              <a16:creationId xmlns:a16="http://schemas.microsoft.com/office/drawing/2014/main" id="{00000000-0008-0000-0800-00007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09" name="Text Box 8">
          <a:extLst>
            <a:ext uri="{FF2B5EF4-FFF2-40B4-BE49-F238E27FC236}">
              <a16:creationId xmlns:a16="http://schemas.microsoft.com/office/drawing/2014/main" id="{00000000-0008-0000-0800-00007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0" name="Text Box 9">
          <a:extLst>
            <a:ext uri="{FF2B5EF4-FFF2-40B4-BE49-F238E27FC236}">
              <a16:creationId xmlns:a16="http://schemas.microsoft.com/office/drawing/2014/main" id="{00000000-0008-0000-0800-00007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1" name="Text Box 10">
          <a:extLst>
            <a:ext uri="{FF2B5EF4-FFF2-40B4-BE49-F238E27FC236}">
              <a16:creationId xmlns:a16="http://schemas.microsoft.com/office/drawing/2014/main" id="{00000000-0008-0000-0800-00007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2" name="Text Box 11">
          <a:extLst>
            <a:ext uri="{FF2B5EF4-FFF2-40B4-BE49-F238E27FC236}">
              <a16:creationId xmlns:a16="http://schemas.microsoft.com/office/drawing/2014/main" id="{00000000-0008-0000-0800-00007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3" name="Text Box 1">
          <a:extLst>
            <a:ext uri="{FF2B5EF4-FFF2-40B4-BE49-F238E27FC236}">
              <a16:creationId xmlns:a16="http://schemas.microsoft.com/office/drawing/2014/main" id="{00000000-0008-0000-0800-00007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4" name="Text Box 2">
          <a:extLst>
            <a:ext uri="{FF2B5EF4-FFF2-40B4-BE49-F238E27FC236}">
              <a16:creationId xmlns:a16="http://schemas.microsoft.com/office/drawing/2014/main" id="{00000000-0008-0000-0800-00007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5" name="Text Box 3">
          <a:extLst>
            <a:ext uri="{FF2B5EF4-FFF2-40B4-BE49-F238E27FC236}">
              <a16:creationId xmlns:a16="http://schemas.microsoft.com/office/drawing/2014/main" id="{00000000-0008-0000-0800-00007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6" name="Text Box 4">
          <a:extLst>
            <a:ext uri="{FF2B5EF4-FFF2-40B4-BE49-F238E27FC236}">
              <a16:creationId xmlns:a16="http://schemas.microsoft.com/office/drawing/2014/main" id="{00000000-0008-0000-0800-00008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7" name="Text Box 5">
          <a:extLst>
            <a:ext uri="{FF2B5EF4-FFF2-40B4-BE49-F238E27FC236}">
              <a16:creationId xmlns:a16="http://schemas.microsoft.com/office/drawing/2014/main" id="{00000000-0008-0000-0800-00008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8" name="Text Box 6">
          <a:extLst>
            <a:ext uri="{FF2B5EF4-FFF2-40B4-BE49-F238E27FC236}">
              <a16:creationId xmlns:a16="http://schemas.microsoft.com/office/drawing/2014/main" id="{00000000-0008-0000-0800-00008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19" name="Text Box 7">
          <a:extLst>
            <a:ext uri="{FF2B5EF4-FFF2-40B4-BE49-F238E27FC236}">
              <a16:creationId xmlns:a16="http://schemas.microsoft.com/office/drawing/2014/main" id="{00000000-0008-0000-0800-00008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0" name="Text Box 8">
          <a:extLst>
            <a:ext uri="{FF2B5EF4-FFF2-40B4-BE49-F238E27FC236}">
              <a16:creationId xmlns:a16="http://schemas.microsoft.com/office/drawing/2014/main" id="{00000000-0008-0000-0800-00008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1" name="Text Box 9">
          <a:extLst>
            <a:ext uri="{FF2B5EF4-FFF2-40B4-BE49-F238E27FC236}">
              <a16:creationId xmlns:a16="http://schemas.microsoft.com/office/drawing/2014/main" id="{00000000-0008-0000-0800-00008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2" name="Text Box 10">
          <a:extLst>
            <a:ext uri="{FF2B5EF4-FFF2-40B4-BE49-F238E27FC236}">
              <a16:creationId xmlns:a16="http://schemas.microsoft.com/office/drawing/2014/main" id="{00000000-0008-0000-0800-00008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3" name="Text Box 11">
          <a:extLst>
            <a:ext uri="{FF2B5EF4-FFF2-40B4-BE49-F238E27FC236}">
              <a16:creationId xmlns:a16="http://schemas.microsoft.com/office/drawing/2014/main" id="{00000000-0008-0000-0800-00008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4" name="Text Box 1">
          <a:extLst>
            <a:ext uri="{FF2B5EF4-FFF2-40B4-BE49-F238E27FC236}">
              <a16:creationId xmlns:a16="http://schemas.microsoft.com/office/drawing/2014/main" id="{00000000-0008-0000-0800-00008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5" name="Text Box 2">
          <a:extLst>
            <a:ext uri="{FF2B5EF4-FFF2-40B4-BE49-F238E27FC236}">
              <a16:creationId xmlns:a16="http://schemas.microsoft.com/office/drawing/2014/main" id="{00000000-0008-0000-0800-00008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6" name="Text Box 3">
          <a:extLst>
            <a:ext uri="{FF2B5EF4-FFF2-40B4-BE49-F238E27FC236}">
              <a16:creationId xmlns:a16="http://schemas.microsoft.com/office/drawing/2014/main" id="{00000000-0008-0000-0800-00008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7" name="Text Box 4">
          <a:extLst>
            <a:ext uri="{FF2B5EF4-FFF2-40B4-BE49-F238E27FC236}">
              <a16:creationId xmlns:a16="http://schemas.microsoft.com/office/drawing/2014/main" id="{00000000-0008-0000-0800-00008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8" name="Text Box 5">
          <a:extLst>
            <a:ext uri="{FF2B5EF4-FFF2-40B4-BE49-F238E27FC236}">
              <a16:creationId xmlns:a16="http://schemas.microsoft.com/office/drawing/2014/main" id="{00000000-0008-0000-0800-00008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29" name="Text Box 6">
          <a:extLst>
            <a:ext uri="{FF2B5EF4-FFF2-40B4-BE49-F238E27FC236}">
              <a16:creationId xmlns:a16="http://schemas.microsoft.com/office/drawing/2014/main" id="{00000000-0008-0000-0800-00008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0" name="Text Box 7">
          <a:extLst>
            <a:ext uri="{FF2B5EF4-FFF2-40B4-BE49-F238E27FC236}">
              <a16:creationId xmlns:a16="http://schemas.microsoft.com/office/drawing/2014/main" id="{00000000-0008-0000-0800-00008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1" name="Text Box 8">
          <a:extLst>
            <a:ext uri="{FF2B5EF4-FFF2-40B4-BE49-F238E27FC236}">
              <a16:creationId xmlns:a16="http://schemas.microsoft.com/office/drawing/2014/main" id="{00000000-0008-0000-0800-00008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2" name="Text Box 9">
          <a:extLst>
            <a:ext uri="{FF2B5EF4-FFF2-40B4-BE49-F238E27FC236}">
              <a16:creationId xmlns:a16="http://schemas.microsoft.com/office/drawing/2014/main" id="{00000000-0008-0000-0800-00009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3" name="Text Box 10">
          <a:extLst>
            <a:ext uri="{FF2B5EF4-FFF2-40B4-BE49-F238E27FC236}">
              <a16:creationId xmlns:a16="http://schemas.microsoft.com/office/drawing/2014/main" id="{00000000-0008-0000-0800-00009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4" name="Text Box 11">
          <a:extLst>
            <a:ext uri="{FF2B5EF4-FFF2-40B4-BE49-F238E27FC236}">
              <a16:creationId xmlns:a16="http://schemas.microsoft.com/office/drawing/2014/main" id="{00000000-0008-0000-0800-00009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5" name="Text Box 1">
          <a:extLst>
            <a:ext uri="{FF2B5EF4-FFF2-40B4-BE49-F238E27FC236}">
              <a16:creationId xmlns:a16="http://schemas.microsoft.com/office/drawing/2014/main" id="{00000000-0008-0000-0800-00009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6" name="Text Box 2">
          <a:extLst>
            <a:ext uri="{FF2B5EF4-FFF2-40B4-BE49-F238E27FC236}">
              <a16:creationId xmlns:a16="http://schemas.microsoft.com/office/drawing/2014/main" id="{00000000-0008-0000-0800-00009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7" name="Text Box 3">
          <a:extLst>
            <a:ext uri="{FF2B5EF4-FFF2-40B4-BE49-F238E27FC236}">
              <a16:creationId xmlns:a16="http://schemas.microsoft.com/office/drawing/2014/main" id="{00000000-0008-0000-0800-00009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8" name="Text Box 4">
          <a:extLst>
            <a:ext uri="{FF2B5EF4-FFF2-40B4-BE49-F238E27FC236}">
              <a16:creationId xmlns:a16="http://schemas.microsoft.com/office/drawing/2014/main" id="{00000000-0008-0000-0800-00009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39" name="Text Box 5">
          <a:extLst>
            <a:ext uri="{FF2B5EF4-FFF2-40B4-BE49-F238E27FC236}">
              <a16:creationId xmlns:a16="http://schemas.microsoft.com/office/drawing/2014/main" id="{00000000-0008-0000-0800-00009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0" name="Text Box 6">
          <a:extLst>
            <a:ext uri="{FF2B5EF4-FFF2-40B4-BE49-F238E27FC236}">
              <a16:creationId xmlns:a16="http://schemas.microsoft.com/office/drawing/2014/main" id="{00000000-0008-0000-0800-00009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1" name="Text Box 7">
          <a:extLst>
            <a:ext uri="{FF2B5EF4-FFF2-40B4-BE49-F238E27FC236}">
              <a16:creationId xmlns:a16="http://schemas.microsoft.com/office/drawing/2014/main" id="{00000000-0008-0000-0800-00009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2" name="Text Box 8">
          <a:extLst>
            <a:ext uri="{FF2B5EF4-FFF2-40B4-BE49-F238E27FC236}">
              <a16:creationId xmlns:a16="http://schemas.microsoft.com/office/drawing/2014/main" id="{00000000-0008-0000-0800-00009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3" name="Text Box 9">
          <a:extLst>
            <a:ext uri="{FF2B5EF4-FFF2-40B4-BE49-F238E27FC236}">
              <a16:creationId xmlns:a16="http://schemas.microsoft.com/office/drawing/2014/main" id="{00000000-0008-0000-0800-00009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4" name="Text Box 10">
          <a:extLst>
            <a:ext uri="{FF2B5EF4-FFF2-40B4-BE49-F238E27FC236}">
              <a16:creationId xmlns:a16="http://schemas.microsoft.com/office/drawing/2014/main" id="{00000000-0008-0000-0800-00009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5" name="Text Box 11">
          <a:extLst>
            <a:ext uri="{FF2B5EF4-FFF2-40B4-BE49-F238E27FC236}">
              <a16:creationId xmlns:a16="http://schemas.microsoft.com/office/drawing/2014/main" id="{00000000-0008-0000-0800-00009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6" name="Text Box 1">
          <a:extLst>
            <a:ext uri="{FF2B5EF4-FFF2-40B4-BE49-F238E27FC236}">
              <a16:creationId xmlns:a16="http://schemas.microsoft.com/office/drawing/2014/main" id="{00000000-0008-0000-0800-00009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7" name="Text Box 2">
          <a:extLst>
            <a:ext uri="{FF2B5EF4-FFF2-40B4-BE49-F238E27FC236}">
              <a16:creationId xmlns:a16="http://schemas.microsoft.com/office/drawing/2014/main" id="{00000000-0008-0000-0800-00009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8" name="Text Box 3">
          <a:extLst>
            <a:ext uri="{FF2B5EF4-FFF2-40B4-BE49-F238E27FC236}">
              <a16:creationId xmlns:a16="http://schemas.microsoft.com/office/drawing/2014/main" id="{00000000-0008-0000-0800-0000A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49" name="Text Box 4">
          <a:extLst>
            <a:ext uri="{FF2B5EF4-FFF2-40B4-BE49-F238E27FC236}">
              <a16:creationId xmlns:a16="http://schemas.microsoft.com/office/drawing/2014/main" id="{00000000-0008-0000-0800-0000A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0" name="Text Box 5">
          <a:extLst>
            <a:ext uri="{FF2B5EF4-FFF2-40B4-BE49-F238E27FC236}">
              <a16:creationId xmlns:a16="http://schemas.microsoft.com/office/drawing/2014/main" id="{00000000-0008-0000-0800-0000A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1" name="Text Box 6">
          <a:extLst>
            <a:ext uri="{FF2B5EF4-FFF2-40B4-BE49-F238E27FC236}">
              <a16:creationId xmlns:a16="http://schemas.microsoft.com/office/drawing/2014/main" id="{00000000-0008-0000-0800-0000A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2" name="Text Box 7">
          <a:extLst>
            <a:ext uri="{FF2B5EF4-FFF2-40B4-BE49-F238E27FC236}">
              <a16:creationId xmlns:a16="http://schemas.microsoft.com/office/drawing/2014/main" id="{00000000-0008-0000-0800-0000A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3" name="Text Box 8">
          <a:extLst>
            <a:ext uri="{FF2B5EF4-FFF2-40B4-BE49-F238E27FC236}">
              <a16:creationId xmlns:a16="http://schemas.microsoft.com/office/drawing/2014/main" id="{00000000-0008-0000-0800-0000A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4" name="Text Box 9">
          <a:extLst>
            <a:ext uri="{FF2B5EF4-FFF2-40B4-BE49-F238E27FC236}">
              <a16:creationId xmlns:a16="http://schemas.microsoft.com/office/drawing/2014/main" id="{00000000-0008-0000-0800-0000A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5" name="Text Box 10">
          <a:extLst>
            <a:ext uri="{FF2B5EF4-FFF2-40B4-BE49-F238E27FC236}">
              <a16:creationId xmlns:a16="http://schemas.microsoft.com/office/drawing/2014/main" id="{00000000-0008-0000-0800-0000A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6" name="Text Box 11">
          <a:extLst>
            <a:ext uri="{FF2B5EF4-FFF2-40B4-BE49-F238E27FC236}">
              <a16:creationId xmlns:a16="http://schemas.microsoft.com/office/drawing/2014/main" id="{00000000-0008-0000-0800-0000A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7" name="Text Box 1">
          <a:extLst>
            <a:ext uri="{FF2B5EF4-FFF2-40B4-BE49-F238E27FC236}">
              <a16:creationId xmlns:a16="http://schemas.microsoft.com/office/drawing/2014/main" id="{00000000-0008-0000-0800-0000A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8" name="Text Box 2">
          <a:extLst>
            <a:ext uri="{FF2B5EF4-FFF2-40B4-BE49-F238E27FC236}">
              <a16:creationId xmlns:a16="http://schemas.microsoft.com/office/drawing/2014/main" id="{00000000-0008-0000-0800-0000A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59" name="Text Box 3">
          <a:extLst>
            <a:ext uri="{FF2B5EF4-FFF2-40B4-BE49-F238E27FC236}">
              <a16:creationId xmlns:a16="http://schemas.microsoft.com/office/drawing/2014/main" id="{00000000-0008-0000-0800-0000A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0" name="Text Box 4">
          <a:extLst>
            <a:ext uri="{FF2B5EF4-FFF2-40B4-BE49-F238E27FC236}">
              <a16:creationId xmlns:a16="http://schemas.microsoft.com/office/drawing/2014/main" id="{00000000-0008-0000-0800-0000A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1" name="Text Box 5">
          <a:extLst>
            <a:ext uri="{FF2B5EF4-FFF2-40B4-BE49-F238E27FC236}">
              <a16:creationId xmlns:a16="http://schemas.microsoft.com/office/drawing/2014/main" id="{00000000-0008-0000-0800-0000A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2" name="Text Box 6">
          <a:extLst>
            <a:ext uri="{FF2B5EF4-FFF2-40B4-BE49-F238E27FC236}">
              <a16:creationId xmlns:a16="http://schemas.microsoft.com/office/drawing/2014/main" id="{00000000-0008-0000-0800-0000A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3" name="Text Box 7">
          <a:extLst>
            <a:ext uri="{FF2B5EF4-FFF2-40B4-BE49-F238E27FC236}">
              <a16:creationId xmlns:a16="http://schemas.microsoft.com/office/drawing/2014/main" id="{00000000-0008-0000-0800-0000A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4" name="Text Box 8">
          <a:extLst>
            <a:ext uri="{FF2B5EF4-FFF2-40B4-BE49-F238E27FC236}">
              <a16:creationId xmlns:a16="http://schemas.microsoft.com/office/drawing/2014/main" id="{00000000-0008-0000-0800-0000B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5" name="Text Box 9">
          <a:extLst>
            <a:ext uri="{FF2B5EF4-FFF2-40B4-BE49-F238E27FC236}">
              <a16:creationId xmlns:a16="http://schemas.microsoft.com/office/drawing/2014/main" id="{00000000-0008-0000-0800-0000B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6" name="Text Box 10">
          <a:extLst>
            <a:ext uri="{FF2B5EF4-FFF2-40B4-BE49-F238E27FC236}">
              <a16:creationId xmlns:a16="http://schemas.microsoft.com/office/drawing/2014/main" id="{00000000-0008-0000-0800-0000B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7" name="Text Box 11">
          <a:extLst>
            <a:ext uri="{FF2B5EF4-FFF2-40B4-BE49-F238E27FC236}">
              <a16:creationId xmlns:a16="http://schemas.microsoft.com/office/drawing/2014/main" id="{00000000-0008-0000-0800-0000B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8" name="Text Box 1">
          <a:extLst>
            <a:ext uri="{FF2B5EF4-FFF2-40B4-BE49-F238E27FC236}">
              <a16:creationId xmlns:a16="http://schemas.microsoft.com/office/drawing/2014/main" id="{00000000-0008-0000-0800-0000B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69" name="Text Box 2">
          <a:extLst>
            <a:ext uri="{FF2B5EF4-FFF2-40B4-BE49-F238E27FC236}">
              <a16:creationId xmlns:a16="http://schemas.microsoft.com/office/drawing/2014/main" id="{00000000-0008-0000-0800-0000B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0" name="Text Box 3">
          <a:extLst>
            <a:ext uri="{FF2B5EF4-FFF2-40B4-BE49-F238E27FC236}">
              <a16:creationId xmlns:a16="http://schemas.microsoft.com/office/drawing/2014/main" id="{00000000-0008-0000-0800-0000B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1" name="Text Box 4">
          <a:extLst>
            <a:ext uri="{FF2B5EF4-FFF2-40B4-BE49-F238E27FC236}">
              <a16:creationId xmlns:a16="http://schemas.microsoft.com/office/drawing/2014/main" id="{00000000-0008-0000-0800-0000B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2" name="Text Box 5">
          <a:extLst>
            <a:ext uri="{FF2B5EF4-FFF2-40B4-BE49-F238E27FC236}">
              <a16:creationId xmlns:a16="http://schemas.microsoft.com/office/drawing/2014/main" id="{00000000-0008-0000-0800-0000B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3" name="Text Box 6">
          <a:extLst>
            <a:ext uri="{FF2B5EF4-FFF2-40B4-BE49-F238E27FC236}">
              <a16:creationId xmlns:a16="http://schemas.microsoft.com/office/drawing/2014/main" id="{00000000-0008-0000-0800-0000B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4" name="Text Box 7">
          <a:extLst>
            <a:ext uri="{FF2B5EF4-FFF2-40B4-BE49-F238E27FC236}">
              <a16:creationId xmlns:a16="http://schemas.microsoft.com/office/drawing/2014/main" id="{00000000-0008-0000-0800-0000B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5" name="Text Box 8">
          <a:extLst>
            <a:ext uri="{FF2B5EF4-FFF2-40B4-BE49-F238E27FC236}">
              <a16:creationId xmlns:a16="http://schemas.microsoft.com/office/drawing/2014/main" id="{00000000-0008-0000-0800-0000B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6" name="Text Box 9">
          <a:extLst>
            <a:ext uri="{FF2B5EF4-FFF2-40B4-BE49-F238E27FC236}">
              <a16:creationId xmlns:a16="http://schemas.microsoft.com/office/drawing/2014/main" id="{00000000-0008-0000-0800-0000B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7" name="Text Box 10">
          <a:extLst>
            <a:ext uri="{FF2B5EF4-FFF2-40B4-BE49-F238E27FC236}">
              <a16:creationId xmlns:a16="http://schemas.microsoft.com/office/drawing/2014/main" id="{00000000-0008-0000-0800-0000B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078" name="Text Box 11">
          <a:extLst>
            <a:ext uri="{FF2B5EF4-FFF2-40B4-BE49-F238E27FC236}">
              <a16:creationId xmlns:a16="http://schemas.microsoft.com/office/drawing/2014/main" id="{00000000-0008-0000-0800-0000B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6079" name="Text Box 1">
          <a:extLst>
            <a:ext uri="{FF2B5EF4-FFF2-40B4-BE49-F238E27FC236}">
              <a16:creationId xmlns:a16="http://schemas.microsoft.com/office/drawing/2014/main" id="{00000000-0008-0000-0800-0000BF17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6080" name="Text Box 2">
          <a:extLst>
            <a:ext uri="{FF2B5EF4-FFF2-40B4-BE49-F238E27FC236}">
              <a16:creationId xmlns:a16="http://schemas.microsoft.com/office/drawing/2014/main" id="{00000000-0008-0000-0800-0000C017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6081" name="Text Box 3">
          <a:extLst>
            <a:ext uri="{FF2B5EF4-FFF2-40B4-BE49-F238E27FC236}">
              <a16:creationId xmlns:a16="http://schemas.microsoft.com/office/drawing/2014/main" id="{00000000-0008-0000-0800-0000C117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6082" name="Text Box 4">
          <a:extLst>
            <a:ext uri="{FF2B5EF4-FFF2-40B4-BE49-F238E27FC236}">
              <a16:creationId xmlns:a16="http://schemas.microsoft.com/office/drawing/2014/main" id="{00000000-0008-0000-0800-0000C217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3" name="Text Box 49">
          <a:extLst>
            <a:ext uri="{FF2B5EF4-FFF2-40B4-BE49-F238E27FC236}">
              <a16:creationId xmlns:a16="http://schemas.microsoft.com/office/drawing/2014/main" id="{00000000-0008-0000-0800-0000C3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4" name="Text Box 50">
          <a:extLst>
            <a:ext uri="{FF2B5EF4-FFF2-40B4-BE49-F238E27FC236}">
              <a16:creationId xmlns:a16="http://schemas.microsoft.com/office/drawing/2014/main" id="{00000000-0008-0000-0800-0000C4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5" name="Text Box 51">
          <a:extLst>
            <a:ext uri="{FF2B5EF4-FFF2-40B4-BE49-F238E27FC236}">
              <a16:creationId xmlns:a16="http://schemas.microsoft.com/office/drawing/2014/main" id="{00000000-0008-0000-0800-0000C5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6" name="Text Box 52">
          <a:extLst>
            <a:ext uri="{FF2B5EF4-FFF2-40B4-BE49-F238E27FC236}">
              <a16:creationId xmlns:a16="http://schemas.microsoft.com/office/drawing/2014/main" id="{00000000-0008-0000-0800-0000C6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7" name="Text Box 53">
          <a:extLst>
            <a:ext uri="{FF2B5EF4-FFF2-40B4-BE49-F238E27FC236}">
              <a16:creationId xmlns:a16="http://schemas.microsoft.com/office/drawing/2014/main" id="{00000000-0008-0000-0800-0000C7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8" name="Text Box 54">
          <a:extLst>
            <a:ext uri="{FF2B5EF4-FFF2-40B4-BE49-F238E27FC236}">
              <a16:creationId xmlns:a16="http://schemas.microsoft.com/office/drawing/2014/main" id="{00000000-0008-0000-0800-0000C8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89" name="Text Box 55">
          <a:extLst>
            <a:ext uri="{FF2B5EF4-FFF2-40B4-BE49-F238E27FC236}">
              <a16:creationId xmlns:a16="http://schemas.microsoft.com/office/drawing/2014/main" id="{00000000-0008-0000-0800-0000C9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90" name="Text Box 56">
          <a:extLst>
            <a:ext uri="{FF2B5EF4-FFF2-40B4-BE49-F238E27FC236}">
              <a16:creationId xmlns:a16="http://schemas.microsoft.com/office/drawing/2014/main" id="{00000000-0008-0000-0800-0000CA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91" name="Text Box 57">
          <a:extLst>
            <a:ext uri="{FF2B5EF4-FFF2-40B4-BE49-F238E27FC236}">
              <a16:creationId xmlns:a16="http://schemas.microsoft.com/office/drawing/2014/main" id="{00000000-0008-0000-0800-0000CB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92" name="Text Box 58">
          <a:extLst>
            <a:ext uri="{FF2B5EF4-FFF2-40B4-BE49-F238E27FC236}">
              <a16:creationId xmlns:a16="http://schemas.microsoft.com/office/drawing/2014/main" id="{00000000-0008-0000-0800-0000CC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6093" name="Text Box 59">
          <a:extLst>
            <a:ext uri="{FF2B5EF4-FFF2-40B4-BE49-F238E27FC236}">
              <a16:creationId xmlns:a16="http://schemas.microsoft.com/office/drawing/2014/main" id="{00000000-0008-0000-0800-0000CD17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4" name="Text Box 1">
          <a:extLst>
            <a:ext uri="{FF2B5EF4-FFF2-40B4-BE49-F238E27FC236}">
              <a16:creationId xmlns:a16="http://schemas.microsoft.com/office/drawing/2014/main" id="{00000000-0008-0000-0800-0000CE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5" name="Text Box 2">
          <a:extLst>
            <a:ext uri="{FF2B5EF4-FFF2-40B4-BE49-F238E27FC236}">
              <a16:creationId xmlns:a16="http://schemas.microsoft.com/office/drawing/2014/main" id="{00000000-0008-0000-0800-0000CF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6" name="Text Box 3">
          <a:extLst>
            <a:ext uri="{FF2B5EF4-FFF2-40B4-BE49-F238E27FC236}">
              <a16:creationId xmlns:a16="http://schemas.microsoft.com/office/drawing/2014/main" id="{00000000-0008-0000-0800-0000D0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7" name="Text Box 4">
          <a:extLst>
            <a:ext uri="{FF2B5EF4-FFF2-40B4-BE49-F238E27FC236}">
              <a16:creationId xmlns:a16="http://schemas.microsoft.com/office/drawing/2014/main" id="{00000000-0008-0000-0800-0000D1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8" name="Text Box 5">
          <a:extLst>
            <a:ext uri="{FF2B5EF4-FFF2-40B4-BE49-F238E27FC236}">
              <a16:creationId xmlns:a16="http://schemas.microsoft.com/office/drawing/2014/main" id="{00000000-0008-0000-0800-0000D2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099" name="Text Box 6">
          <a:extLst>
            <a:ext uri="{FF2B5EF4-FFF2-40B4-BE49-F238E27FC236}">
              <a16:creationId xmlns:a16="http://schemas.microsoft.com/office/drawing/2014/main" id="{00000000-0008-0000-0800-0000D3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0" name="Text Box 7">
          <a:extLst>
            <a:ext uri="{FF2B5EF4-FFF2-40B4-BE49-F238E27FC236}">
              <a16:creationId xmlns:a16="http://schemas.microsoft.com/office/drawing/2014/main" id="{00000000-0008-0000-0800-0000D4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1" name="Text Box 8">
          <a:extLst>
            <a:ext uri="{FF2B5EF4-FFF2-40B4-BE49-F238E27FC236}">
              <a16:creationId xmlns:a16="http://schemas.microsoft.com/office/drawing/2014/main" id="{00000000-0008-0000-0800-0000D5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2" name="Text Box 9">
          <a:extLst>
            <a:ext uri="{FF2B5EF4-FFF2-40B4-BE49-F238E27FC236}">
              <a16:creationId xmlns:a16="http://schemas.microsoft.com/office/drawing/2014/main" id="{00000000-0008-0000-0800-0000D6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3" name="Text Box 10">
          <a:extLst>
            <a:ext uri="{FF2B5EF4-FFF2-40B4-BE49-F238E27FC236}">
              <a16:creationId xmlns:a16="http://schemas.microsoft.com/office/drawing/2014/main" id="{00000000-0008-0000-0800-0000D7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4" name="Text Box 11">
          <a:extLst>
            <a:ext uri="{FF2B5EF4-FFF2-40B4-BE49-F238E27FC236}">
              <a16:creationId xmlns:a16="http://schemas.microsoft.com/office/drawing/2014/main" id="{00000000-0008-0000-0800-0000D8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5" name="Text Box 1">
          <a:extLst>
            <a:ext uri="{FF2B5EF4-FFF2-40B4-BE49-F238E27FC236}">
              <a16:creationId xmlns:a16="http://schemas.microsoft.com/office/drawing/2014/main" id="{00000000-0008-0000-0800-0000D9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6" name="Text Box 2">
          <a:extLst>
            <a:ext uri="{FF2B5EF4-FFF2-40B4-BE49-F238E27FC236}">
              <a16:creationId xmlns:a16="http://schemas.microsoft.com/office/drawing/2014/main" id="{00000000-0008-0000-0800-0000DA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7" name="Text Box 3">
          <a:extLst>
            <a:ext uri="{FF2B5EF4-FFF2-40B4-BE49-F238E27FC236}">
              <a16:creationId xmlns:a16="http://schemas.microsoft.com/office/drawing/2014/main" id="{00000000-0008-0000-0800-0000DB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8" name="Text Box 4">
          <a:extLst>
            <a:ext uri="{FF2B5EF4-FFF2-40B4-BE49-F238E27FC236}">
              <a16:creationId xmlns:a16="http://schemas.microsoft.com/office/drawing/2014/main" id="{00000000-0008-0000-0800-0000DC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09" name="Text Box 5">
          <a:extLst>
            <a:ext uri="{FF2B5EF4-FFF2-40B4-BE49-F238E27FC236}">
              <a16:creationId xmlns:a16="http://schemas.microsoft.com/office/drawing/2014/main" id="{00000000-0008-0000-0800-0000DD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0" name="Text Box 6">
          <a:extLst>
            <a:ext uri="{FF2B5EF4-FFF2-40B4-BE49-F238E27FC236}">
              <a16:creationId xmlns:a16="http://schemas.microsoft.com/office/drawing/2014/main" id="{00000000-0008-0000-0800-0000DE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1" name="Text Box 7">
          <a:extLst>
            <a:ext uri="{FF2B5EF4-FFF2-40B4-BE49-F238E27FC236}">
              <a16:creationId xmlns:a16="http://schemas.microsoft.com/office/drawing/2014/main" id="{00000000-0008-0000-0800-0000DF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2" name="Text Box 8">
          <a:extLst>
            <a:ext uri="{FF2B5EF4-FFF2-40B4-BE49-F238E27FC236}">
              <a16:creationId xmlns:a16="http://schemas.microsoft.com/office/drawing/2014/main" id="{00000000-0008-0000-0800-0000E0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3" name="Text Box 9">
          <a:extLst>
            <a:ext uri="{FF2B5EF4-FFF2-40B4-BE49-F238E27FC236}">
              <a16:creationId xmlns:a16="http://schemas.microsoft.com/office/drawing/2014/main" id="{00000000-0008-0000-0800-0000E1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4" name="Text Box 10">
          <a:extLst>
            <a:ext uri="{FF2B5EF4-FFF2-40B4-BE49-F238E27FC236}">
              <a16:creationId xmlns:a16="http://schemas.microsoft.com/office/drawing/2014/main" id="{00000000-0008-0000-0800-0000E2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5" name="Text Box 11">
          <a:extLst>
            <a:ext uri="{FF2B5EF4-FFF2-40B4-BE49-F238E27FC236}">
              <a16:creationId xmlns:a16="http://schemas.microsoft.com/office/drawing/2014/main" id="{00000000-0008-0000-0800-0000E3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6" name="Text Box 1">
          <a:extLst>
            <a:ext uri="{FF2B5EF4-FFF2-40B4-BE49-F238E27FC236}">
              <a16:creationId xmlns:a16="http://schemas.microsoft.com/office/drawing/2014/main" id="{00000000-0008-0000-0800-0000E4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7" name="Text Box 2">
          <a:extLst>
            <a:ext uri="{FF2B5EF4-FFF2-40B4-BE49-F238E27FC236}">
              <a16:creationId xmlns:a16="http://schemas.microsoft.com/office/drawing/2014/main" id="{00000000-0008-0000-0800-0000E5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8" name="Text Box 3">
          <a:extLst>
            <a:ext uri="{FF2B5EF4-FFF2-40B4-BE49-F238E27FC236}">
              <a16:creationId xmlns:a16="http://schemas.microsoft.com/office/drawing/2014/main" id="{00000000-0008-0000-0800-0000E6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19" name="Text Box 4">
          <a:extLst>
            <a:ext uri="{FF2B5EF4-FFF2-40B4-BE49-F238E27FC236}">
              <a16:creationId xmlns:a16="http://schemas.microsoft.com/office/drawing/2014/main" id="{00000000-0008-0000-0800-0000E7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0" name="Text Box 5">
          <a:extLst>
            <a:ext uri="{FF2B5EF4-FFF2-40B4-BE49-F238E27FC236}">
              <a16:creationId xmlns:a16="http://schemas.microsoft.com/office/drawing/2014/main" id="{00000000-0008-0000-0800-0000E8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1" name="Text Box 6">
          <a:extLst>
            <a:ext uri="{FF2B5EF4-FFF2-40B4-BE49-F238E27FC236}">
              <a16:creationId xmlns:a16="http://schemas.microsoft.com/office/drawing/2014/main" id="{00000000-0008-0000-0800-0000E9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2" name="Text Box 7">
          <a:extLst>
            <a:ext uri="{FF2B5EF4-FFF2-40B4-BE49-F238E27FC236}">
              <a16:creationId xmlns:a16="http://schemas.microsoft.com/office/drawing/2014/main" id="{00000000-0008-0000-0800-0000EA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3" name="Text Box 8">
          <a:extLst>
            <a:ext uri="{FF2B5EF4-FFF2-40B4-BE49-F238E27FC236}">
              <a16:creationId xmlns:a16="http://schemas.microsoft.com/office/drawing/2014/main" id="{00000000-0008-0000-0800-0000EB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4" name="Text Box 9">
          <a:extLst>
            <a:ext uri="{FF2B5EF4-FFF2-40B4-BE49-F238E27FC236}">
              <a16:creationId xmlns:a16="http://schemas.microsoft.com/office/drawing/2014/main" id="{00000000-0008-0000-0800-0000EC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6125" name="Text Box 10">
          <a:extLst>
            <a:ext uri="{FF2B5EF4-FFF2-40B4-BE49-F238E27FC236}">
              <a16:creationId xmlns:a16="http://schemas.microsoft.com/office/drawing/2014/main" id="{00000000-0008-0000-0800-0000ED17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26" name="Text Box 1">
          <a:extLst>
            <a:ext uri="{FF2B5EF4-FFF2-40B4-BE49-F238E27FC236}">
              <a16:creationId xmlns:a16="http://schemas.microsoft.com/office/drawing/2014/main" id="{00000000-0008-0000-0800-0000E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27" name="Text Box 2">
          <a:extLst>
            <a:ext uri="{FF2B5EF4-FFF2-40B4-BE49-F238E27FC236}">
              <a16:creationId xmlns:a16="http://schemas.microsoft.com/office/drawing/2014/main" id="{00000000-0008-0000-0800-0000E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28" name="Text Box 3">
          <a:extLst>
            <a:ext uri="{FF2B5EF4-FFF2-40B4-BE49-F238E27FC236}">
              <a16:creationId xmlns:a16="http://schemas.microsoft.com/office/drawing/2014/main" id="{00000000-0008-0000-0800-0000F0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29" name="Text Box 4">
          <a:extLst>
            <a:ext uri="{FF2B5EF4-FFF2-40B4-BE49-F238E27FC236}">
              <a16:creationId xmlns:a16="http://schemas.microsoft.com/office/drawing/2014/main" id="{00000000-0008-0000-0800-0000F1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0" name="Text Box 5">
          <a:extLst>
            <a:ext uri="{FF2B5EF4-FFF2-40B4-BE49-F238E27FC236}">
              <a16:creationId xmlns:a16="http://schemas.microsoft.com/office/drawing/2014/main" id="{00000000-0008-0000-0800-0000F2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1" name="Text Box 6">
          <a:extLst>
            <a:ext uri="{FF2B5EF4-FFF2-40B4-BE49-F238E27FC236}">
              <a16:creationId xmlns:a16="http://schemas.microsoft.com/office/drawing/2014/main" id="{00000000-0008-0000-0800-0000F3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2" name="Text Box 7">
          <a:extLst>
            <a:ext uri="{FF2B5EF4-FFF2-40B4-BE49-F238E27FC236}">
              <a16:creationId xmlns:a16="http://schemas.microsoft.com/office/drawing/2014/main" id="{00000000-0008-0000-0800-0000F4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3" name="Text Box 8">
          <a:extLst>
            <a:ext uri="{FF2B5EF4-FFF2-40B4-BE49-F238E27FC236}">
              <a16:creationId xmlns:a16="http://schemas.microsoft.com/office/drawing/2014/main" id="{00000000-0008-0000-0800-0000F5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4" name="Text Box 9">
          <a:extLst>
            <a:ext uri="{FF2B5EF4-FFF2-40B4-BE49-F238E27FC236}">
              <a16:creationId xmlns:a16="http://schemas.microsoft.com/office/drawing/2014/main" id="{00000000-0008-0000-0800-0000F6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5" name="Text Box 10">
          <a:extLst>
            <a:ext uri="{FF2B5EF4-FFF2-40B4-BE49-F238E27FC236}">
              <a16:creationId xmlns:a16="http://schemas.microsoft.com/office/drawing/2014/main" id="{00000000-0008-0000-0800-0000F7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6" name="Text Box 11">
          <a:extLst>
            <a:ext uri="{FF2B5EF4-FFF2-40B4-BE49-F238E27FC236}">
              <a16:creationId xmlns:a16="http://schemas.microsoft.com/office/drawing/2014/main" id="{00000000-0008-0000-0800-0000F8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7" name="Text Box 1">
          <a:extLst>
            <a:ext uri="{FF2B5EF4-FFF2-40B4-BE49-F238E27FC236}">
              <a16:creationId xmlns:a16="http://schemas.microsoft.com/office/drawing/2014/main" id="{00000000-0008-0000-0800-0000F9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8" name="Text Box 2">
          <a:extLst>
            <a:ext uri="{FF2B5EF4-FFF2-40B4-BE49-F238E27FC236}">
              <a16:creationId xmlns:a16="http://schemas.microsoft.com/office/drawing/2014/main" id="{00000000-0008-0000-0800-0000FA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39" name="Text Box 3">
          <a:extLst>
            <a:ext uri="{FF2B5EF4-FFF2-40B4-BE49-F238E27FC236}">
              <a16:creationId xmlns:a16="http://schemas.microsoft.com/office/drawing/2014/main" id="{00000000-0008-0000-0800-0000FB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0" name="Text Box 4">
          <a:extLst>
            <a:ext uri="{FF2B5EF4-FFF2-40B4-BE49-F238E27FC236}">
              <a16:creationId xmlns:a16="http://schemas.microsoft.com/office/drawing/2014/main" id="{00000000-0008-0000-0800-0000FC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1" name="Text Box 5">
          <a:extLst>
            <a:ext uri="{FF2B5EF4-FFF2-40B4-BE49-F238E27FC236}">
              <a16:creationId xmlns:a16="http://schemas.microsoft.com/office/drawing/2014/main" id="{00000000-0008-0000-0800-0000FD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2" name="Text Box 6">
          <a:extLst>
            <a:ext uri="{FF2B5EF4-FFF2-40B4-BE49-F238E27FC236}">
              <a16:creationId xmlns:a16="http://schemas.microsoft.com/office/drawing/2014/main" id="{00000000-0008-0000-0800-0000FE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3" name="Text Box 7">
          <a:extLst>
            <a:ext uri="{FF2B5EF4-FFF2-40B4-BE49-F238E27FC236}">
              <a16:creationId xmlns:a16="http://schemas.microsoft.com/office/drawing/2014/main" id="{00000000-0008-0000-0800-0000FF17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4" name="Text Box 8">
          <a:extLst>
            <a:ext uri="{FF2B5EF4-FFF2-40B4-BE49-F238E27FC236}">
              <a16:creationId xmlns:a16="http://schemas.microsoft.com/office/drawing/2014/main" id="{00000000-0008-0000-0800-00000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5" name="Text Box 9">
          <a:extLst>
            <a:ext uri="{FF2B5EF4-FFF2-40B4-BE49-F238E27FC236}">
              <a16:creationId xmlns:a16="http://schemas.microsoft.com/office/drawing/2014/main" id="{00000000-0008-0000-0800-00000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6" name="Text Box 10">
          <a:extLst>
            <a:ext uri="{FF2B5EF4-FFF2-40B4-BE49-F238E27FC236}">
              <a16:creationId xmlns:a16="http://schemas.microsoft.com/office/drawing/2014/main" id="{00000000-0008-0000-0800-00000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7" name="Text Box 11">
          <a:extLst>
            <a:ext uri="{FF2B5EF4-FFF2-40B4-BE49-F238E27FC236}">
              <a16:creationId xmlns:a16="http://schemas.microsoft.com/office/drawing/2014/main" id="{00000000-0008-0000-0800-00000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8" name="Text Box 1">
          <a:extLst>
            <a:ext uri="{FF2B5EF4-FFF2-40B4-BE49-F238E27FC236}">
              <a16:creationId xmlns:a16="http://schemas.microsoft.com/office/drawing/2014/main" id="{00000000-0008-0000-0800-00000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49" name="Text Box 2">
          <a:extLst>
            <a:ext uri="{FF2B5EF4-FFF2-40B4-BE49-F238E27FC236}">
              <a16:creationId xmlns:a16="http://schemas.microsoft.com/office/drawing/2014/main" id="{00000000-0008-0000-0800-00000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0" name="Text Box 3">
          <a:extLst>
            <a:ext uri="{FF2B5EF4-FFF2-40B4-BE49-F238E27FC236}">
              <a16:creationId xmlns:a16="http://schemas.microsoft.com/office/drawing/2014/main" id="{00000000-0008-0000-0800-00000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1" name="Text Box 4">
          <a:extLst>
            <a:ext uri="{FF2B5EF4-FFF2-40B4-BE49-F238E27FC236}">
              <a16:creationId xmlns:a16="http://schemas.microsoft.com/office/drawing/2014/main" id="{00000000-0008-0000-0800-00000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2" name="Text Box 5">
          <a:extLst>
            <a:ext uri="{FF2B5EF4-FFF2-40B4-BE49-F238E27FC236}">
              <a16:creationId xmlns:a16="http://schemas.microsoft.com/office/drawing/2014/main" id="{00000000-0008-0000-0800-00000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3" name="Text Box 6">
          <a:extLst>
            <a:ext uri="{FF2B5EF4-FFF2-40B4-BE49-F238E27FC236}">
              <a16:creationId xmlns:a16="http://schemas.microsoft.com/office/drawing/2014/main" id="{00000000-0008-0000-0800-00000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4" name="Text Box 7">
          <a:extLst>
            <a:ext uri="{FF2B5EF4-FFF2-40B4-BE49-F238E27FC236}">
              <a16:creationId xmlns:a16="http://schemas.microsoft.com/office/drawing/2014/main" id="{00000000-0008-0000-0800-00000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5" name="Text Box 8">
          <a:extLst>
            <a:ext uri="{FF2B5EF4-FFF2-40B4-BE49-F238E27FC236}">
              <a16:creationId xmlns:a16="http://schemas.microsoft.com/office/drawing/2014/main" id="{00000000-0008-0000-0800-00000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6" name="Text Box 9">
          <a:extLst>
            <a:ext uri="{FF2B5EF4-FFF2-40B4-BE49-F238E27FC236}">
              <a16:creationId xmlns:a16="http://schemas.microsoft.com/office/drawing/2014/main" id="{00000000-0008-0000-0800-00000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7" name="Text Box 10">
          <a:extLst>
            <a:ext uri="{FF2B5EF4-FFF2-40B4-BE49-F238E27FC236}">
              <a16:creationId xmlns:a16="http://schemas.microsoft.com/office/drawing/2014/main" id="{00000000-0008-0000-0800-00000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8" name="Text Box 11">
          <a:extLst>
            <a:ext uri="{FF2B5EF4-FFF2-40B4-BE49-F238E27FC236}">
              <a16:creationId xmlns:a16="http://schemas.microsoft.com/office/drawing/2014/main" id="{00000000-0008-0000-0800-00000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59" name="Text Box 1">
          <a:extLst>
            <a:ext uri="{FF2B5EF4-FFF2-40B4-BE49-F238E27FC236}">
              <a16:creationId xmlns:a16="http://schemas.microsoft.com/office/drawing/2014/main" id="{00000000-0008-0000-0800-00000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0" name="Text Box 2">
          <a:extLst>
            <a:ext uri="{FF2B5EF4-FFF2-40B4-BE49-F238E27FC236}">
              <a16:creationId xmlns:a16="http://schemas.microsoft.com/office/drawing/2014/main" id="{00000000-0008-0000-0800-00001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1" name="Text Box 3">
          <a:extLst>
            <a:ext uri="{FF2B5EF4-FFF2-40B4-BE49-F238E27FC236}">
              <a16:creationId xmlns:a16="http://schemas.microsoft.com/office/drawing/2014/main" id="{00000000-0008-0000-0800-00001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2" name="Text Box 4">
          <a:extLst>
            <a:ext uri="{FF2B5EF4-FFF2-40B4-BE49-F238E27FC236}">
              <a16:creationId xmlns:a16="http://schemas.microsoft.com/office/drawing/2014/main" id="{00000000-0008-0000-0800-00001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3" name="Text Box 5">
          <a:extLst>
            <a:ext uri="{FF2B5EF4-FFF2-40B4-BE49-F238E27FC236}">
              <a16:creationId xmlns:a16="http://schemas.microsoft.com/office/drawing/2014/main" id="{00000000-0008-0000-0800-00001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4" name="Text Box 6">
          <a:extLst>
            <a:ext uri="{FF2B5EF4-FFF2-40B4-BE49-F238E27FC236}">
              <a16:creationId xmlns:a16="http://schemas.microsoft.com/office/drawing/2014/main" id="{00000000-0008-0000-0800-00001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5" name="Text Box 7">
          <a:extLst>
            <a:ext uri="{FF2B5EF4-FFF2-40B4-BE49-F238E27FC236}">
              <a16:creationId xmlns:a16="http://schemas.microsoft.com/office/drawing/2014/main" id="{00000000-0008-0000-0800-00001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6" name="Text Box 8">
          <a:extLst>
            <a:ext uri="{FF2B5EF4-FFF2-40B4-BE49-F238E27FC236}">
              <a16:creationId xmlns:a16="http://schemas.microsoft.com/office/drawing/2014/main" id="{00000000-0008-0000-0800-00001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7" name="Text Box 9">
          <a:extLst>
            <a:ext uri="{FF2B5EF4-FFF2-40B4-BE49-F238E27FC236}">
              <a16:creationId xmlns:a16="http://schemas.microsoft.com/office/drawing/2014/main" id="{00000000-0008-0000-0800-00001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8" name="Text Box 10">
          <a:extLst>
            <a:ext uri="{FF2B5EF4-FFF2-40B4-BE49-F238E27FC236}">
              <a16:creationId xmlns:a16="http://schemas.microsoft.com/office/drawing/2014/main" id="{00000000-0008-0000-0800-00001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69" name="Text Box 11">
          <a:extLst>
            <a:ext uri="{FF2B5EF4-FFF2-40B4-BE49-F238E27FC236}">
              <a16:creationId xmlns:a16="http://schemas.microsoft.com/office/drawing/2014/main" id="{00000000-0008-0000-0800-00001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0" name="Text Box 1">
          <a:extLst>
            <a:ext uri="{FF2B5EF4-FFF2-40B4-BE49-F238E27FC236}">
              <a16:creationId xmlns:a16="http://schemas.microsoft.com/office/drawing/2014/main" id="{00000000-0008-0000-0800-00001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1" name="Text Box 2">
          <a:extLst>
            <a:ext uri="{FF2B5EF4-FFF2-40B4-BE49-F238E27FC236}">
              <a16:creationId xmlns:a16="http://schemas.microsoft.com/office/drawing/2014/main" id="{00000000-0008-0000-0800-00001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2" name="Text Box 3">
          <a:extLst>
            <a:ext uri="{FF2B5EF4-FFF2-40B4-BE49-F238E27FC236}">
              <a16:creationId xmlns:a16="http://schemas.microsoft.com/office/drawing/2014/main" id="{00000000-0008-0000-0800-00001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3" name="Text Box 4">
          <a:extLst>
            <a:ext uri="{FF2B5EF4-FFF2-40B4-BE49-F238E27FC236}">
              <a16:creationId xmlns:a16="http://schemas.microsoft.com/office/drawing/2014/main" id="{00000000-0008-0000-0800-00001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4" name="Text Box 5">
          <a:extLst>
            <a:ext uri="{FF2B5EF4-FFF2-40B4-BE49-F238E27FC236}">
              <a16:creationId xmlns:a16="http://schemas.microsoft.com/office/drawing/2014/main" id="{00000000-0008-0000-0800-00001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5" name="Text Box 6">
          <a:extLst>
            <a:ext uri="{FF2B5EF4-FFF2-40B4-BE49-F238E27FC236}">
              <a16:creationId xmlns:a16="http://schemas.microsoft.com/office/drawing/2014/main" id="{00000000-0008-0000-0800-00001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6" name="Text Box 7">
          <a:extLst>
            <a:ext uri="{FF2B5EF4-FFF2-40B4-BE49-F238E27FC236}">
              <a16:creationId xmlns:a16="http://schemas.microsoft.com/office/drawing/2014/main" id="{00000000-0008-0000-0800-00002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7" name="Text Box 8">
          <a:extLst>
            <a:ext uri="{FF2B5EF4-FFF2-40B4-BE49-F238E27FC236}">
              <a16:creationId xmlns:a16="http://schemas.microsoft.com/office/drawing/2014/main" id="{00000000-0008-0000-0800-00002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8" name="Text Box 9">
          <a:extLst>
            <a:ext uri="{FF2B5EF4-FFF2-40B4-BE49-F238E27FC236}">
              <a16:creationId xmlns:a16="http://schemas.microsoft.com/office/drawing/2014/main" id="{00000000-0008-0000-0800-00002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79" name="Text Box 10">
          <a:extLst>
            <a:ext uri="{FF2B5EF4-FFF2-40B4-BE49-F238E27FC236}">
              <a16:creationId xmlns:a16="http://schemas.microsoft.com/office/drawing/2014/main" id="{00000000-0008-0000-0800-00002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0" name="Text Box 11">
          <a:extLst>
            <a:ext uri="{FF2B5EF4-FFF2-40B4-BE49-F238E27FC236}">
              <a16:creationId xmlns:a16="http://schemas.microsoft.com/office/drawing/2014/main" id="{00000000-0008-0000-0800-00002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1" name="Text Box 1">
          <a:extLst>
            <a:ext uri="{FF2B5EF4-FFF2-40B4-BE49-F238E27FC236}">
              <a16:creationId xmlns:a16="http://schemas.microsoft.com/office/drawing/2014/main" id="{00000000-0008-0000-0800-00002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2" name="Text Box 2">
          <a:extLst>
            <a:ext uri="{FF2B5EF4-FFF2-40B4-BE49-F238E27FC236}">
              <a16:creationId xmlns:a16="http://schemas.microsoft.com/office/drawing/2014/main" id="{00000000-0008-0000-0800-00002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3" name="Text Box 3">
          <a:extLst>
            <a:ext uri="{FF2B5EF4-FFF2-40B4-BE49-F238E27FC236}">
              <a16:creationId xmlns:a16="http://schemas.microsoft.com/office/drawing/2014/main" id="{00000000-0008-0000-0800-00002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4" name="Text Box 4">
          <a:extLst>
            <a:ext uri="{FF2B5EF4-FFF2-40B4-BE49-F238E27FC236}">
              <a16:creationId xmlns:a16="http://schemas.microsoft.com/office/drawing/2014/main" id="{00000000-0008-0000-0800-00002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5" name="Text Box 5">
          <a:extLst>
            <a:ext uri="{FF2B5EF4-FFF2-40B4-BE49-F238E27FC236}">
              <a16:creationId xmlns:a16="http://schemas.microsoft.com/office/drawing/2014/main" id="{00000000-0008-0000-0800-00002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6" name="Text Box 6">
          <a:extLst>
            <a:ext uri="{FF2B5EF4-FFF2-40B4-BE49-F238E27FC236}">
              <a16:creationId xmlns:a16="http://schemas.microsoft.com/office/drawing/2014/main" id="{00000000-0008-0000-0800-00002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7" name="Text Box 7">
          <a:extLst>
            <a:ext uri="{FF2B5EF4-FFF2-40B4-BE49-F238E27FC236}">
              <a16:creationId xmlns:a16="http://schemas.microsoft.com/office/drawing/2014/main" id="{00000000-0008-0000-0800-00002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8" name="Text Box 8">
          <a:extLst>
            <a:ext uri="{FF2B5EF4-FFF2-40B4-BE49-F238E27FC236}">
              <a16:creationId xmlns:a16="http://schemas.microsoft.com/office/drawing/2014/main" id="{00000000-0008-0000-0800-00002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89" name="Text Box 9">
          <a:extLst>
            <a:ext uri="{FF2B5EF4-FFF2-40B4-BE49-F238E27FC236}">
              <a16:creationId xmlns:a16="http://schemas.microsoft.com/office/drawing/2014/main" id="{00000000-0008-0000-0800-00002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0" name="Text Box 10">
          <a:extLst>
            <a:ext uri="{FF2B5EF4-FFF2-40B4-BE49-F238E27FC236}">
              <a16:creationId xmlns:a16="http://schemas.microsoft.com/office/drawing/2014/main" id="{00000000-0008-0000-0800-00002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1" name="Text Box 11">
          <a:extLst>
            <a:ext uri="{FF2B5EF4-FFF2-40B4-BE49-F238E27FC236}">
              <a16:creationId xmlns:a16="http://schemas.microsoft.com/office/drawing/2014/main" id="{00000000-0008-0000-0800-00002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2" name="Text Box 1">
          <a:extLst>
            <a:ext uri="{FF2B5EF4-FFF2-40B4-BE49-F238E27FC236}">
              <a16:creationId xmlns:a16="http://schemas.microsoft.com/office/drawing/2014/main" id="{00000000-0008-0000-0800-00003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3" name="Text Box 2">
          <a:extLst>
            <a:ext uri="{FF2B5EF4-FFF2-40B4-BE49-F238E27FC236}">
              <a16:creationId xmlns:a16="http://schemas.microsoft.com/office/drawing/2014/main" id="{00000000-0008-0000-0800-00003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4" name="Text Box 3">
          <a:extLst>
            <a:ext uri="{FF2B5EF4-FFF2-40B4-BE49-F238E27FC236}">
              <a16:creationId xmlns:a16="http://schemas.microsoft.com/office/drawing/2014/main" id="{00000000-0008-0000-0800-00003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5" name="Text Box 4">
          <a:extLst>
            <a:ext uri="{FF2B5EF4-FFF2-40B4-BE49-F238E27FC236}">
              <a16:creationId xmlns:a16="http://schemas.microsoft.com/office/drawing/2014/main" id="{00000000-0008-0000-0800-00003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6" name="Text Box 5">
          <a:extLst>
            <a:ext uri="{FF2B5EF4-FFF2-40B4-BE49-F238E27FC236}">
              <a16:creationId xmlns:a16="http://schemas.microsoft.com/office/drawing/2014/main" id="{00000000-0008-0000-0800-00003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7" name="Text Box 6">
          <a:extLst>
            <a:ext uri="{FF2B5EF4-FFF2-40B4-BE49-F238E27FC236}">
              <a16:creationId xmlns:a16="http://schemas.microsoft.com/office/drawing/2014/main" id="{00000000-0008-0000-0800-00003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8" name="Text Box 7">
          <a:extLst>
            <a:ext uri="{FF2B5EF4-FFF2-40B4-BE49-F238E27FC236}">
              <a16:creationId xmlns:a16="http://schemas.microsoft.com/office/drawing/2014/main" id="{00000000-0008-0000-0800-00003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199" name="Text Box 8">
          <a:extLst>
            <a:ext uri="{FF2B5EF4-FFF2-40B4-BE49-F238E27FC236}">
              <a16:creationId xmlns:a16="http://schemas.microsoft.com/office/drawing/2014/main" id="{00000000-0008-0000-0800-00003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0" name="Text Box 9">
          <a:extLst>
            <a:ext uri="{FF2B5EF4-FFF2-40B4-BE49-F238E27FC236}">
              <a16:creationId xmlns:a16="http://schemas.microsoft.com/office/drawing/2014/main" id="{00000000-0008-0000-0800-00003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1" name="Text Box 10">
          <a:extLst>
            <a:ext uri="{FF2B5EF4-FFF2-40B4-BE49-F238E27FC236}">
              <a16:creationId xmlns:a16="http://schemas.microsoft.com/office/drawing/2014/main" id="{00000000-0008-0000-0800-00003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2" name="Text Box 11">
          <a:extLst>
            <a:ext uri="{FF2B5EF4-FFF2-40B4-BE49-F238E27FC236}">
              <a16:creationId xmlns:a16="http://schemas.microsoft.com/office/drawing/2014/main" id="{00000000-0008-0000-0800-00003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3" name="Text Box 1">
          <a:extLst>
            <a:ext uri="{FF2B5EF4-FFF2-40B4-BE49-F238E27FC236}">
              <a16:creationId xmlns:a16="http://schemas.microsoft.com/office/drawing/2014/main" id="{00000000-0008-0000-0800-00003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4" name="Text Box 2">
          <a:extLst>
            <a:ext uri="{FF2B5EF4-FFF2-40B4-BE49-F238E27FC236}">
              <a16:creationId xmlns:a16="http://schemas.microsoft.com/office/drawing/2014/main" id="{00000000-0008-0000-0800-00003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5" name="Text Box 3">
          <a:extLst>
            <a:ext uri="{FF2B5EF4-FFF2-40B4-BE49-F238E27FC236}">
              <a16:creationId xmlns:a16="http://schemas.microsoft.com/office/drawing/2014/main" id="{00000000-0008-0000-0800-00003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6" name="Text Box 4">
          <a:extLst>
            <a:ext uri="{FF2B5EF4-FFF2-40B4-BE49-F238E27FC236}">
              <a16:creationId xmlns:a16="http://schemas.microsoft.com/office/drawing/2014/main" id="{00000000-0008-0000-0800-00003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7" name="Text Box 5">
          <a:extLst>
            <a:ext uri="{FF2B5EF4-FFF2-40B4-BE49-F238E27FC236}">
              <a16:creationId xmlns:a16="http://schemas.microsoft.com/office/drawing/2014/main" id="{00000000-0008-0000-0800-00003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8" name="Text Box 6">
          <a:extLst>
            <a:ext uri="{FF2B5EF4-FFF2-40B4-BE49-F238E27FC236}">
              <a16:creationId xmlns:a16="http://schemas.microsoft.com/office/drawing/2014/main" id="{00000000-0008-0000-0800-00004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09" name="Text Box 7">
          <a:extLst>
            <a:ext uri="{FF2B5EF4-FFF2-40B4-BE49-F238E27FC236}">
              <a16:creationId xmlns:a16="http://schemas.microsoft.com/office/drawing/2014/main" id="{00000000-0008-0000-0800-00004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10" name="Text Box 8">
          <a:extLst>
            <a:ext uri="{FF2B5EF4-FFF2-40B4-BE49-F238E27FC236}">
              <a16:creationId xmlns:a16="http://schemas.microsoft.com/office/drawing/2014/main" id="{00000000-0008-0000-0800-00004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11" name="Text Box 9">
          <a:extLst>
            <a:ext uri="{FF2B5EF4-FFF2-40B4-BE49-F238E27FC236}">
              <a16:creationId xmlns:a16="http://schemas.microsoft.com/office/drawing/2014/main" id="{00000000-0008-0000-0800-00004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12" name="Text Box 10">
          <a:extLst>
            <a:ext uri="{FF2B5EF4-FFF2-40B4-BE49-F238E27FC236}">
              <a16:creationId xmlns:a16="http://schemas.microsoft.com/office/drawing/2014/main" id="{00000000-0008-0000-0800-00004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13" name="Text Box 11">
          <a:extLst>
            <a:ext uri="{FF2B5EF4-FFF2-40B4-BE49-F238E27FC236}">
              <a16:creationId xmlns:a16="http://schemas.microsoft.com/office/drawing/2014/main" id="{00000000-0008-0000-0800-00004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6214" name="Text Box 1">
          <a:extLst>
            <a:ext uri="{FF2B5EF4-FFF2-40B4-BE49-F238E27FC236}">
              <a16:creationId xmlns:a16="http://schemas.microsoft.com/office/drawing/2014/main" id="{00000000-0008-0000-0800-00004618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6215" name="Text Box 2">
          <a:extLst>
            <a:ext uri="{FF2B5EF4-FFF2-40B4-BE49-F238E27FC236}">
              <a16:creationId xmlns:a16="http://schemas.microsoft.com/office/drawing/2014/main" id="{00000000-0008-0000-0800-00004718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6216" name="Text Box 3">
          <a:extLst>
            <a:ext uri="{FF2B5EF4-FFF2-40B4-BE49-F238E27FC236}">
              <a16:creationId xmlns:a16="http://schemas.microsoft.com/office/drawing/2014/main" id="{00000000-0008-0000-0800-00004818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6217" name="Text Box 4">
          <a:extLst>
            <a:ext uri="{FF2B5EF4-FFF2-40B4-BE49-F238E27FC236}">
              <a16:creationId xmlns:a16="http://schemas.microsoft.com/office/drawing/2014/main" id="{00000000-0008-0000-0800-00004918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18" name="Text Box 49">
          <a:extLst>
            <a:ext uri="{FF2B5EF4-FFF2-40B4-BE49-F238E27FC236}">
              <a16:creationId xmlns:a16="http://schemas.microsoft.com/office/drawing/2014/main" id="{00000000-0008-0000-0800-00004A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19" name="Text Box 50">
          <a:extLst>
            <a:ext uri="{FF2B5EF4-FFF2-40B4-BE49-F238E27FC236}">
              <a16:creationId xmlns:a16="http://schemas.microsoft.com/office/drawing/2014/main" id="{00000000-0008-0000-0800-00004B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0" name="Text Box 51">
          <a:extLst>
            <a:ext uri="{FF2B5EF4-FFF2-40B4-BE49-F238E27FC236}">
              <a16:creationId xmlns:a16="http://schemas.microsoft.com/office/drawing/2014/main" id="{00000000-0008-0000-0800-00004C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1" name="Text Box 52">
          <a:extLst>
            <a:ext uri="{FF2B5EF4-FFF2-40B4-BE49-F238E27FC236}">
              <a16:creationId xmlns:a16="http://schemas.microsoft.com/office/drawing/2014/main" id="{00000000-0008-0000-0800-00004D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2" name="Text Box 53">
          <a:extLst>
            <a:ext uri="{FF2B5EF4-FFF2-40B4-BE49-F238E27FC236}">
              <a16:creationId xmlns:a16="http://schemas.microsoft.com/office/drawing/2014/main" id="{00000000-0008-0000-0800-00004E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3" name="Text Box 54">
          <a:extLst>
            <a:ext uri="{FF2B5EF4-FFF2-40B4-BE49-F238E27FC236}">
              <a16:creationId xmlns:a16="http://schemas.microsoft.com/office/drawing/2014/main" id="{00000000-0008-0000-0800-00004F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4" name="Text Box 55">
          <a:extLst>
            <a:ext uri="{FF2B5EF4-FFF2-40B4-BE49-F238E27FC236}">
              <a16:creationId xmlns:a16="http://schemas.microsoft.com/office/drawing/2014/main" id="{00000000-0008-0000-0800-000050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5" name="Text Box 56">
          <a:extLst>
            <a:ext uri="{FF2B5EF4-FFF2-40B4-BE49-F238E27FC236}">
              <a16:creationId xmlns:a16="http://schemas.microsoft.com/office/drawing/2014/main" id="{00000000-0008-0000-0800-000051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6" name="Text Box 57">
          <a:extLst>
            <a:ext uri="{FF2B5EF4-FFF2-40B4-BE49-F238E27FC236}">
              <a16:creationId xmlns:a16="http://schemas.microsoft.com/office/drawing/2014/main" id="{00000000-0008-0000-0800-000052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7" name="Text Box 58">
          <a:extLst>
            <a:ext uri="{FF2B5EF4-FFF2-40B4-BE49-F238E27FC236}">
              <a16:creationId xmlns:a16="http://schemas.microsoft.com/office/drawing/2014/main" id="{00000000-0008-0000-0800-000053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228" name="Text Box 59">
          <a:extLst>
            <a:ext uri="{FF2B5EF4-FFF2-40B4-BE49-F238E27FC236}">
              <a16:creationId xmlns:a16="http://schemas.microsoft.com/office/drawing/2014/main" id="{00000000-0008-0000-0800-000054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29" name="Text Box 1">
          <a:extLst>
            <a:ext uri="{FF2B5EF4-FFF2-40B4-BE49-F238E27FC236}">
              <a16:creationId xmlns:a16="http://schemas.microsoft.com/office/drawing/2014/main" id="{00000000-0008-0000-0800-000055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0" name="Text Box 2">
          <a:extLst>
            <a:ext uri="{FF2B5EF4-FFF2-40B4-BE49-F238E27FC236}">
              <a16:creationId xmlns:a16="http://schemas.microsoft.com/office/drawing/2014/main" id="{00000000-0008-0000-0800-000056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1" name="Text Box 3">
          <a:extLst>
            <a:ext uri="{FF2B5EF4-FFF2-40B4-BE49-F238E27FC236}">
              <a16:creationId xmlns:a16="http://schemas.microsoft.com/office/drawing/2014/main" id="{00000000-0008-0000-0800-000057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2" name="Text Box 4">
          <a:extLst>
            <a:ext uri="{FF2B5EF4-FFF2-40B4-BE49-F238E27FC236}">
              <a16:creationId xmlns:a16="http://schemas.microsoft.com/office/drawing/2014/main" id="{00000000-0008-0000-0800-000058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3" name="Text Box 5">
          <a:extLst>
            <a:ext uri="{FF2B5EF4-FFF2-40B4-BE49-F238E27FC236}">
              <a16:creationId xmlns:a16="http://schemas.microsoft.com/office/drawing/2014/main" id="{00000000-0008-0000-0800-000059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4" name="Text Box 6">
          <a:extLst>
            <a:ext uri="{FF2B5EF4-FFF2-40B4-BE49-F238E27FC236}">
              <a16:creationId xmlns:a16="http://schemas.microsoft.com/office/drawing/2014/main" id="{00000000-0008-0000-0800-00005A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5" name="Text Box 7">
          <a:extLst>
            <a:ext uri="{FF2B5EF4-FFF2-40B4-BE49-F238E27FC236}">
              <a16:creationId xmlns:a16="http://schemas.microsoft.com/office/drawing/2014/main" id="{00000000-0008-0000-0800-00005B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6" name="Text Box 8">
          <a:extLst>
            <a:ext uri="{FF2B5EF4-FFF2-40B4-BE49-F238E27FC236}">
              <a16:creationId xmlns:a16="http://schemas.microsoft.com/office/drawing/2014/main" id="{00000000-0008-0000-0800-00005C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7" name="Text Box 9">
          <a:extLst>
            <a:ext uri="{FF2B5EF4-FFF2-40B4-BE49-F238E27FC236}">
              <a16:creationId xmlns:a16="http://schemas.microsoft.com/office/drawing/2014/main" id="{00000000-0008-0000-0800-00005D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8" name="Text Box 10">
          <a:extLst>
            <a:ext uri="{FF2B5EF4-FFF2-40B4-BE49-F238E27FC236}">
              <a16:creationId xmlns:a16="http://schemas.microsoft.com/office/drawing/2014/main" id="{00000000-0008-0000-0800-00005E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39" name="Text Box 11">
          <a:extLst>
            <a:ext uri="{FF2B5EF4-FFF2-40B4-BE49-F238E27FC236}">
              <a16:creationId xmlns:a16="http://schemas.microsoft.com/office/drawing/2014/main" id="{00000000-0008-0000-0800-00005F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0" name="Text Box 1">
          <a:extLst>
            <a:ext uri="{FF2B5EF4-FFF2-40B4-BE49-F238E27FC236}">
              <a16:creationId xmlns:a16="http://schemas.microsoft.com/office/drawing/2014/main" id="{00000000-0008-0000-0800-000060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1" name="Text Box 2">
          <a:extLst>
            <a:ext uri="{FF2B5EF4-FFF2-40B4-BE49-F238E27FC236}">
              <a16:creationId xmlns:a16="http://schemas.microsoft.com/office/drawing/2014/main" id="{00000000-0008-0000-0800-000061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2" name="Text Box 3">
          <a:extLst>
            <a:ext uri="{FF2B5EF4-FFF2-40B4-BE49-F238E27FC236}">
              <a16:creationId xmlns:a16="http://schemas.microsoft.com/office/drawing/2014/main" id="{00000000-0008-0000-0800-000062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3" name="Text Box 4">
          <a:extLst>
            <a:ext uri="{FF2B5EF4-FFF2-40B4-BE49-F238E27FC236}">
              <a16:creationId xmlns:a16="http://schemas.microsoft.com/office/drawing/2014/main" id="{00000000-0008-0000-0800-000063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4" name="Text Box 5">
          <a:extLst>
            <a:ext uri="{FF2B5EF4-FFF2-40B4-BE49-F238E27FC236}">
              <a16:creationId xmlns:a16="http://schemas.microsoft.com/office/drawing/2014/main" id="{00000000-0008-0000-0800-000064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5" name="Text Box 6">
          <a:extLst>
            <a:ext uri="{FF2B5EF4-FFF2-40B4-BE49-F238E27FC236}">
              <a16:creationId xmlns:a16="http://schemas.microsoft.com/office/drawing/2014/main" id="{00000000-0008-0000-0800-000065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6" name="Text Box 7">
          <a:extLst>
            <a:ext uri="{FF2B5EF4-FFF2-40B4-BE49-F238E27FC236}">
              <a16:creationId xmlns:a16="http://schemas.microsoft.com/office/drawing/2014/main" id="{00000000-0008-0000-0800-000066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7" name="Text Box 8">
          <a:extLst>
            <a:ext uri="{FF2B5EF4-FFF2-40B4-BE49-F238E27FC236}">
              <a16:creationId xmlns:a16="http://schemas.microsoft.com/office/drawing/2014/main" id="{00000000-0008-0000-0800-000067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8" name="Text Box 9">
          <a:extLst>
            <a:ext uri="{FF2B5EF4-FFF2-40B4-BE49-F238E27FC236}">
              <a16:creationId xmlns:a16="http://schemas.microsoft.com/office/drawing/2014/main" id="{00000000-0008-0000-0800-000068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49" name="Text Box 10">
          <a:extLst>
            <a:ext uri="{FF2B5EF4-FFF2-40B4-BE49-F238E27FC236}">
              <a16:creationId xmlns:a16="http://schemas.microsoft.com/office/drawing/2014/main" id="{00000000-0008-0000-0800-000069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0" name="Text Box 11">
          <a:extLst>
            <a:ext uri="{FF2B5EF4-FFF2-40B4-BE49-F238E27FC236}">
              <a16:creationId xmlns:a16="http://schemas.microsoft.com/office/drawing/2014/main" id="{00000000-0008-0000-0800-00006A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1" name="Text Box 1">
          <a:extLst>
            <a:ext uri="{FF2B5EF4-FFF2-40B4-BE49-F238E27FC236}">
              <a16:creationId xmlns:a16="http://schemas.microsoft.com/office/drawing/2014/main" id="{00000000-0008-0000-0800-00006B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2" name="Text Box 2">
          <a:extLst>
            <a:ext uri="{FF2B5EF4-FFF2-40B4-BE49-F238E27FC236}">
              <a16:creationId xmlns:a16="http://schemas.microsoft.com/office/drawing/2014/main" id="{00000000-0008-0000-0800-00006C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3" name="Text Box 3">
          <a:extLst>
            <a:ext uri="{FF2B5EF4-FFF2-40B4-BE49-F238E27FC236}">
              <a16:creationId xmlns:a16="http://schemas.microsoft.com/office/drawing/2014/main" id="{00000000-0008-0000-0800-00006D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4" name="Text Box 4">
          <a:extLst>
            <a:ext uri="{FF2B5EF4-FFF2-40B4-BE49-F238E27FC236}">
              <a16:creationId xmlns:a16="http://schemas.microsoft.com/office/drawing/2014/main" id="{00000000-0008-0000-0800-00006E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5" name="Text Box 5">
          <a:extLst>
            <a:ext uri="{FF2B5EF4-FFF2-40B4-BE49-F238E27FC236}">
              <a16:creationId xmlns:a16="http://schemas.microsoft.com/office/drawing/2014/main" id="{00000000-0008-0000-0800-00006F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6" name="Text Box 6">
          <a:extLst>
            <a:ext uri="{FF2B5EF4-FFF2-40B4-BE49-F238E27FC236}">
              <a16:creationId xmlns:a16="http://schemas.microsoft.com/office/drawing/2014/main" id="{00000000-0008-0000-0800-000070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7" name="Text Box 7">
          <a:extLst>
            <a:ext uri="{FF2B5EF4-FFF2-40B4-BE49-F238E27FC236}">
              <a16:creationId xmlns:a16="http://schemas.microsoft.com/office/drawing/2014/main" id="{00000000-0008-0000-0800-000071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8" name="Text Box 8">
          <a:extLst>
            <a:ext uri="{FF2B5EF4-FFF2-40B4-BE49-F238E27FC236}">
              <a16:creationId xmlns:a16="http://schemas.microsoft.com/office/drawing/2014/main" id="{00000000-0008-0000-0800-000072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59" name="Text Box 9">
          <a:extLst>
            <a:ext uri="{FF2B5EF4-FFF2-40B4-BE49-F238E27FC236}">
              <a16:creationId xmlns:a16="http://schemas.microsoft.com/office/drawing/2014/main" id="{00000000-0008-0000-0800-000073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260" name="Text Box 10">
          <a:extLst>
            <a:ext uri="{FF2B5EF4-FFF2-40B4-BE49-F238E27FC236}">
              <a16:creationId xmlns:a16="http://schemas.microsoft.com/office/drawing/2014/main" id="{00000000-0008-0000-0800-000074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1" name="Text Box 1">
          <a:extLst>
            <a:ext uri="{FF2B5EF4-FFF2-40B4-BE49-F238E27FC236}">
              <a16:creationId xmlns:a16="http://schemas.microsoft.com/office/drawing/2014/main" id="{00000000-0008-0000-0800-00007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2" name="Text Box 2">
          <a:extLst>
            <a:ext uri="{FF2B5EF4-FFF2-40B4-BE49-F238E27FC236}">
              <a16:creationId xmlns:a16="http://schemas.microsoft.com/office/drawing/2014/main" id="{00000000-0008-0000-0800-00007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3" name="Text Box 3">
          <a:extLst>
            <a:ext uri="{FF2B5EF4-FFF2-40B4-BE49-F238E27FC236}">
              <a16:creationId xmlns:a16="http://schemas.microsoft.com/office/drawing/2014/main" id="{00000000-0008-0000-0800-00007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4" name="Text Box 4">
          <a:extLst>
            <a:ext uri="{FF2B5EF4-FFF2-40B4-BE49-F238E27FC236}">
              <a16:creationId xmlns:a16="http://schemas.microsoft.com/office/drawing/2014/main" id="{00000000-0008-0000-0800-00007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5" name="Text Box 5">
          <a:extLst>
            <a:ext uri="{FF2B5EF4-FFF2-40B4-BE49-F238E27FC236}">
              <a16:creationId xmlns:a16="http://schemas.microsoft.com/office/drawing/2014/main" id="{00000000-0008-0000-0800-00007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6" name="Text Box 6">
          <a:extLst>
            <a:ext uri="{FF2B5EF4-FFF2-40B4-BE49-F238E27FC236}">
              <a16:creationId xmlns:a16="http://schemas.microsoft.com/office/drawing/2014/main" id="{00000000-0008-0000-0800-00007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7" name="Text Box 7">
          <a:extLst>
            <a:ext uri="{FF2B5EF4-FFF2-40B4-BE49-F238E27FC236}">
              <a16:creationId xmlns:a16="http://schemas.microsoft.com/office/drawing/2014/main" id="{00000000-0008-0000-0800-00007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8" name="Text Box 8">
          <a:extLst>
            <a:ext uri="{FF2B5EF4-FFF2-40B4-BE49-F238E27FC236}">
              <a16:creationId xmlns:a16="http://schemas.microsoft.com/office/drawing/2014/main" id="{00000000-0008-0000-0800-00007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69" name="Text Box 9">
          <a:extLst>
            <a:ext uri="{FF2B5EF4-FFF2-40B4-BE49-F238E27FC236}">
              <a16:creationId xmlns:a16="http://schemas.microsoft.com/office/drawing/2014/main" id="{00000000-0008-0000-0800-00007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0" name="Text Box 10">
          <a:extLst>
            <a:ext uri="{FF2B5EF4-FFF2-40B4-BE49-F238E27FC236}">
              <a16:creationId xmlns:a16="http://schemas.microsoft.com/office/drawing/2014/main" id="{00000000-0008-0000-0800-00007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1" name="Text Box 11">
          <a:extLst>
            <a:ext uri="{FF2B5EF4-FFF2-40B4-BE49-F238E27FC236}">
              <a16:creationId xmlns:a16="http://schemas.microsoft.com/office/drawing/2014/main" id="{00000000-0008-0000-0800-00007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2" name="Text Box 1">
          <a:extLst>
            <a:ext uri="{FF2B5EF4-FFF2-40B4-BE49-F238E27FC236}">
              <a16:creationId xmlns:a16="http://schemas.microsoft.com/office/drawing/2014/main" id="{00000000-0008-0000-0800-00008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3" name="Text Box 2">
          <a:extLst>
            <a:ext uri="{FF2B5EF4-FFF2-40B4-BE49-F238E27FC236}">
              <a16:creationId xmlns:a16="http://schemas.microsoft.com/office/drawing/2014/main" id="{00000000-0008-0000-0800-00008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4" name="Text Box 3">
          <a:extLst>
            <a:ext uri="{FF2B5EF4-FFF2-40B4-BE49-F238E27FC236}">
              <a16:creationId xmlns:a16="http://schemas.microsoft.com/office/drawing/2014/main" id="{00000000-0008-0000-0800-00008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5" name="Text Box 4">
          <a:extLst>
            <a:ext uri="{FF2B5EF4-FFF2-40B4-BE49-F238E27FC236}">
              <a16:creationId xmlns:a16="http://schemas.microsoft.com/office/drawing/2014/main" id="{00000000-0008-0000-0800-00008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6" name="Text Box 5">
          <a:extLst>
            <a:ext uri="{FF2B5EF4-FFF2-40B4-BE49-F238E27FC236}">
              <a16:creationId xmlns:a16="http://schemas.microsoft.com/office/drawing/2014/main" id="{00000000-0008-0000-0800-00008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7" name="Text Box 6">
          <a:extLst>
            <a:ext uri="{FF2B5EF4-FFF2-40B4-BE49-F238E27FC236}">
              <a16:creationId xmlns:a16="http://schemas.microsoft.com/office/drawing/2014/main" id="{00000000-0008-0000-0800-00008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8" name="Text Box 7">
          <a:extLst>
            <a:ext uri="{FF2B5EF4-FFF2-40B4-BE49-F238E27FC236}">
              <a16:creationId xmlns:a16="http://schemas.microsoft.com/office/drawing/2014/main" id="{00000000-0008-0000-0800-00008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79" name="Text Box 8">
          <a:extLst>
            <a:ext uri="{FF2B5EF4-FFF2-40B4-BE49-F238E27FC236}">
              <a16:creationId xmlns:a16="http://schemas.microsoft.com/office/drawing/2014/main" id="{00000000-0008-0000-0800-00008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0" name="Text Box 9">
          <a:extLst>
            <a:ext uri="{FF2B5EF4-FFF2-40B4-BE49-F238E27FC236}">
              <a16:creationId xmlns:a16="http://schemas.microsoft.com/office/drawing/2014/main" id="{00000000-0008-0000-0800-00008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1" name="Text Box 10">
          <a:extLst>
            <a:ext uri="{FF2B5EF4-FFF2-40B4-BE49-F238E27FC236}">
              <a16:creationId xmlns:a16="http://schemas.microsoft.com/office/drawing/2014/main" id="{00000000-0008-0000-0800-00008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2" name="Text Box 11">
          <a:extLst>
            <a:ext uri="{FF2B5EF4-FFF2-40B4-BE49-F238E27FC236}">
              <a16:creationId xmlns:a16="http://schemas.microsoft.com/office/drawing/2014/main" id="{00000000-0008-0000-0800-00008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3" name="Text Box 1">
          <a:extLst>
            <a:ext uri="{FF2B5EF4-FFF2-40B4-BE49-F238E27FC236}">
              <a16:creationId xmlns:a16="http://schemas.microsoft.com/office/drawing/2014/main" id="{00000000-0008-0000-0800-00008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4" name="Text Box 2">
          <a:extLst>
            <a:ext uri="{FF2B5EF4-FFF2-40B4-BE49-F238E27FC236}">
              <a16:creationId xmlns:a16="http://schemas.microsoft.com/office/drawing/2014/main" id="{00000000-0008-0000-0800-00008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5" name="Text Box 3">
          <a:extLst>
            <a:ext uri="{FF2B5EF4-FFF2-40B4-BE49-F238E27FC236}">
              <a16:creationId xmlns:a16="http://schemas.microsoft.com/office/drawing/2014/main" id="{00000000-0008-0000-0800-00008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6" name="Text Box 4">
          <a:extLst>
            <a:ext uri="{FF2B5EF4-FFF2-40B4-BE49-F238E27FC236}">
              <a16:creationId xmlns:a16="http://schemas.microsoft.com/office/drawing/2014/main" id="{00000000-0008-0000-0800-00008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7" name="Text Box 5">
          <a:extLst>
            <a:ext uri="{FF2B5EF4-FFF2-40B4-BE49-F238E27FC236}">
              <a16:creationId xmlns:a16="http://schemas.microsoft.com/office/drawing/2014/main" id="{00000000-0008-0000-0800-00008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8" name="Text Box 6">
          <a:extLst>
            <a:ext uri="{FF2B5EF4-FFF2-40B4-BE49-F238E27FC236}">
              <a16:creationId xmlns:a16="http://schemas.microsoft.com/office/drawing/2014/main" id="{00000000-0008-0000-0800-00009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89" name="Text Box 7">
          <a:extLst>
            <a:ext uri="{FF2B5EF4-FFF2-40B4-BE49-F238E27FC236}">
              <a16:creationId xmlns:a16="http://schemas.microsoft.com/office/drawing/2014/main" id="{00000000-0008-0000-0800-00009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0" name="Text Box 8">
          <a:extLst>
            <a:ext uri="{FF2B5EF4-FFF2-40B4-BE49-F238E27FC236}">
              <a16:creationId xmlns:a16="http://schemas.microsoft.com/office/drawing/2014/main" id="{00000000-0008-0000-0800-00009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1" name="Text Box 9">
          <a:extLst>
            <a:ext uri="{FF2B5EF4-FFF2-40B4-BE49-F238E27FC236}">
              <a16:creationId xmlns:a16="http://schemas.microsoft.com/office/drawing/2014/main" id="{00000000-0008-0000-0800-00009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2" name="Text Box 10">
          <a:extLst>
            <a:ext uri="{FF2B5EF4-FFF2-40B4-BE49-F238E27FC236}">
              <a16:creationId xmlns:a16="http://schemas.microsoft.com/office/drawing/2014/main" id="{00000000-0008-0000-0800-00009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3" name="Text Box 11">
          <a:extLst>
            <a:ext uri="{FF2B5EF4-FFF2-40B4-BE49-F238E27FC236}">
              <a16:creationId xmlns:a16="http://schemas.microsoft.com/office/drawing/2014/main" id="{00000000-0008-0000-0800-00009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4" name="Text Box 1">
          <a:extLst>
            <a:ext uri="{FF2B5EF4-FFF2-40B4-BE49-F238E27FC236}">
              <a16:creationId xmlns:a16="http://schemas.microsoft.com/office/drawing/2014/main" id="{00000000-0008-0000-0800-00009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5" name="Text Box 2">
          <a:extLst>
            <a:ext uri="{FF2B5EF4-FFF2-40B4-BE49-F238E27FC236}">
              <a16:creationId xmlns:a16="http://schemas.microsoft.com/office/drawing/2014/main" id="{00000000-0008-0000-0800-00009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6" name="Text Box 3">
          <a:extLst>
            <a:ext uri="{FF2B5EF4-FFF2-40B4-BE49-F238E27FC236}">
              <a16:creationId xmlns:a16="http://schemas.microsoft.com/office/drawing/2014/main" id="{00000000-0008-0000-0800-00009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7" name="Text Box 4">
          <a:extLst>
            <a:ext uri="{FF2B5EF4-FFF2-40B4-BE49-F238E27FC236}">
              <a16:creationId xmlns:a16="http://schemas.microsoft.com/office/drawing/2014/main" id="{00000000-0008-0000-0800-00009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8" name="Text Box 5">
          <a:extLst>
            <a:ext uri="{FF2B5EF4-FFF2-40B4-BE49-F238E27FC236}">
              <a16:creationId xmlns:a16="http://schemas.microsoft.com/office/drawing/2014/main" id="{00000000-0008-0000-0800-00009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299" name="Text Box 6">
          <a:extLst>
            <a:ext uri="{FF2B5EF4-FFF2-40B4-BE49-F238E27FC236}">
              <a16:creationId xmlns:a16="http://schemas.microsoft.com/office/drawing/2014/main" id="{00000000-0008-0000-0800-00009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0" name="Text Box 7">
          <a:extLst>
            <a:ext uri="{FF2B5EF4-FFF2-40B4-BE49-F238E27FC236}">
              <a16:creationId xmlns:a16="http://schemas.microsoft.com/office/drawing/2014/main" id="{00000000-0008-0000-0800-00009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1" name="Text Box 8">
          <a:extLst>
            <a:ext uri="{FF2B5EF4-FFF2-40B4-BE49-F238E27FC236}">
              <a16:creationId xmlns:a16="http://schemas.microsoft.com/office/drawing/2014/main" id="{00000000-0008-0000-0800-00009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2" name="Text Box 9">
          <a:extLst>
            <a:ext uri="{FF2B5EF4-FFF2-40B4-BE49-F238E27FC236}">
              <a16:creationId xmlns:a16="http://schemas.microsoft.com/office/drawing/2014/main" id="{00000000-0008-0000-0800-00009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3" name="Text Box 10">
          <a:extLst>
            <a:ext uri="{FF2B5EF4-FFF2-40B4-BE49-F238E27FC236}">
              <a16:creationId xmlns:a16="http://schemas.microsoft.com/office/drawing/2014/main" id="{00000000-0008-0000-0800-00009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4" name="Text Box 11">
          <a:extLst>
            <a:ext uri="{FF2B5EF4-FFF2-40B4-BE49-F238E27FC236}">
              <a16:creationId xmlns:a16="http://schemas.microsoft.com/office/drawing/2014/main" id="{00000000-0008-0000-0800-0000A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5" name="Text Box 1">
          <a:extLst>
            <a:ext uri="{FF2B5EF4-FFF2-40B4-BE49-F238E27FC236}">
              <a16:creationId xmlns:a16="http://schemas.microsoft.com/office/drawing/2014/main" id="{00000000-0008-0000-0800-0000A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6" name="Text Box 2">
          <a:extLst>
            <a:ext uri="{FF2B5EF4-FFF2-40B4-BE49-F238E27FC236}">
              <a16:creationId xmlns:a16="http://schemas.microsoft.com/office/drawing/2014/main" id="{00000000-0008-0000-0800-0000A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7" name="Text Box 3">
          <a:extLst>
            <a:ext uri="{FF2B5EF4-FFF2-40B4-BE49-F238E27FC236}">
              <a16:creationId xmlns:a16="http://schemas.microsoft.com/office/drawing/2014/main" id="{00000000-0008-0000-0800-0000A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8" name="Text Box 4">
          <a:extLst>
            <a:ext uri="{FF2B5EF4-FFF2-40B4-BE49-F238E27FC236}">
              <a16:creationId xmlns:a16="http://schemas.microsoft.com/office/drawing/2014/main" id="{00000000-0008-0000-0800-0000A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09" name="Text Box 5">
          <a:extLst>
            <a:ext uri="{FF2B5EF4-FFF2-40B4-BE49-F238E27FC236}">
              <a16:creationId xmlns:a16="http://schemas.microsoft.com/office/drawing/2014/main" id="{00000000-0008-0000-0800-0000A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0" name="Text Box 6">
          <a:extLst>
            <a:ext uri="{FF2B5EF4-FFF2-40B4-BE49-F238E27FC236}">
              <a16:creationId xmlns:a16="http://schemas.microsoft.com/office/drawing/2014/main" id="{00000000-0008-0000-0800-0000A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1" name="Text Box 7">
          <a:extLst>
            <a:ext uri="{FF2B5EF4-FFF2-40B4-BE49-F238E27FC236}">
              <a16:creationId xmlns:a16="http://schemas.microsoft.com/office/drawing/2014/main" id="{00000000-0008-0000-0800-0000A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2" name="Text Box 8">
          <a:extLst>
            <a:ext uri="{FF2B5EF4-FFF2-40B4-BE49-F238E27FC236}">
              <a16:creationId xmlns:a16="http://schemas.microsoft.com/office/drawing/2014/main" id="{00000000-0008-0000-0800-0000A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3" name="Text Box 9">
          <a:extLst>
            <a:ext uri="{FF2B5EF4-FFF2-40B4-BE49-F238E27FC236}">
              <a16:creationId xmlns:a16="http://schemas.microsoft.com/office/drawing/2014/main" id="{00000000-0008-0000-0800-0000A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4" name="Text Box 10">
          <a:extLst>
            <a:ext uri="{FF2B5EF4-FFF2-40B4-BE49-F238E27FC236}">
              <a16:creationId xmlns:a16="http://schemas.microsoft.com/office/drawing/2014/main" id="{00000000-0008-0000-0800-0000A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5" name="Text Box 11">
          <a:extLst>
            <a:ext uri="{FF2B5EF4-FFF2-40B4-BE49-F238E27FC236}">
              <a16:creationId xmlns:a16="http://schemas.microsoft.com/office/drawing/2014/main" id="{00000000-0008-0000-0800-0000A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6" name="Text Box 1">
          <a:extLst>
            <a:ext uri="{FF2B5EF4-FFF2-40B4-BE49-F238E27FC236}">
              <a16:creationId xmlns:a16="http://schemas.microsoft.com/office/drawing/2014/main" id="{00000000-0008-0000-0800-0000A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7" name="Text Box 2">
          <a:extLst>
            <a:ext uri="{FF2B5EF4-FFF2-40B4-BE49-F238E27FC236}">
              <a16:creationId xmlns:a16="http://schemas.microsoft.com/office/drawing/2014/main" id="{00000000-0008-0000-0800-0000A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8" name="Text Box 3">
          <a:extLst>
            <a:ext uri="{FF2B5EF4-FFF2-40B4-BE49-F238E27FC236}">
              <a16:creationId xmlns:a16="http://schemas.microsoft.com/office/drawing/2014/main" id="{00000000-0008-0000-0800-0000A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19" name="Text Box 4">
          <a:extLst>
            <a:ext uri="{FF2B5EF4-FFF2-40B4-BE49-F238E27FC236}">
              <a16:creationId xmlns:a16="http://schemas.microsoft.com/office/drawing/2014/main" id="{00000000-0008-0000-0800-0000A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0" name="Text Box 5">
          <a:extLst>
            <a:ext uri="{FF2B5EF4-FFF2-40B4-BE49-F238E27FC236}">
              <a16:creationId xmlns:a16="http://schemas.microsoft.com/office/drawing/2014/main" id="{00000000-0008-0000-0800-0000B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1" name="Text Box 6">
          <a:extLst>
            <a:ext uri="{FF2B5EF4-FFF2-40B4-BE49-F238E27FC236}">
              <a16:creationId xmlns:a16="http://schemas.microsoft.com/office/drawing/2014/main" id="{00000000-0008-0000-0800-0000B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2" name="Text Box 7">
          <a:extLst>
            <a:ext uri="{FF2B5EF4-FFF2-40B4-BE49-F238E27FC236}">
              <a16:creationId xmlns:a16="http://schemas.microsoft.com/office/drawing/2014/main" id="{00000000-0008-0000-0800-0000B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3" name="Text Box 8">
          <a:extLst>
            <a:ext uri="{FF2B5EF4-FFF2-40B4-BE49-F238E27FC236}">
              <a16:creationId xmlns:a16="http://schemas.microsoft.com/office/drawing/2014/main" id="{00000000-0008-0000-0800-0000B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4" name="Text Box 9">
          <a:extLst>
            <a:ext uri="{FF2B5EF4-FFF2-40B4-BE49-F238E27FC236}">
              <a16:creationId xmlns:a16="http://schemas.microsoft.com/office/drawing/2014/main" id="{00000000-0008-0000-0800-0000B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5" name="Text Box 10">
          <a:extLst>
            <a:ext uri="{FF2B5EF4-FFF2-40B4-BE49-F238E27FC236}">
              <a16:creationId xmlns:a16="http://schemas.microsoft.com/office/drawing/2014/main" id="{00000000-0008-0000-0800-0000B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6" name="Text Box 11">
          <a:extLst>
            <a:ext uri="{FF2B5EF4-FFF2-40B4-BE49-F238E27FC236}">
              <a16:creationId xmlns:a16="http://schemas.microsoft.com/office/drawing/2014/main" id="{00000000-0008-0000-0800-0000B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7" name="Text Box 1">
          <a:extLst>
            <a:ext uri="{FF2B5EF4-FFF2-40B4-BE49-F238E27FC236}">
              <a16:creationId xmlns:a16="http://schemas.microsoft.com/office/drawing/2014/main" id="{00000000-0008-0000-0800-0000B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8" name="Text Box 2">
          <a:extLst>
            <a:ext uri="{FF2B5EF4-FFF2-40B4-BE49-F238E27FC236}">
              <a16:creationId xmlns:a16="http://schemas.microsoft.com/office/drawing/2014/main" id="{00000000-0008-0000-0800-0000B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29" name="Text Box 3">
          <a:extLst>
            <a:ext uri="{FF2B5EF4-FFF2-40B4-BE49-F238E27FC236}">
              <a16:creationId xmlns:a16="http://schemas.microsoft.com/office/drawing/2014/main" id="{00000000-0008-0000-0800-0000B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0" name="Text Box 4">
          <a:extLst>
            <a:ext uri="{FF2B5EF4-FFF2-40B4-BE49-F238E27FC236}">
              <a16:creationId xmlns:a16="http://schemas.microsoft.com/office/drawing/2014/main" id="{00000000-0008-0000-0800-0000B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1" name="Text Box 5">
          <a:extLst>
            <a:ext uri="{FF2B5EF4-FFF2-40B4-BE49-F238E27FC236}">
              <a16:creationId xmlns:a16="http://schemas.microsoft.com/office/drawing/2014/main" id="{00000000-0008-0000-0800-0000B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2" name="Text Box 6">
          <a:extLst>
            <a:ext uri="{FF2B5EF4-FFF2-40B4-BE49-F238E27FC236}">
              <a16:creationId xmlns:a16="http://schemas.microsoft.com/office/drawing/2014/main" id="{00000000-0008-0000-0800-0000B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3" name="Text Box 7">
          <a:extLst>
            <a:ext uri="{FF2B5EF4-FFF2-40B4-BE49-F238E27FC236}">
              <a16:creationId xmlns:a16="http://schemas.microsoft.com/office/drawing/2014/main" id="{00000000-0008-0000-0800-0000B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4" name="Text Box 8">
          <a:extLst>
            <a:ext uri="{FF2B5EF4-FFF2-40B4-BE49-F238E27FC236}">
              <a16:creationId xmlns:a16="http://schemas.microsoft.com/office/drawing/2014/main" id="{00000000-0008-0000-0800-0000B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5" name="Text Box 9">
          <a:extLst>
            <a:ext uri="{FF2B5EF4-FFF2-40B4-BE49-F238E27FC236}">
              <a16:creationId xmlns:a16="http://schemas.microsoft.com/office/drawing/2014/main" id="{00000000-0008-0000-0800-0000B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6" name="Text Box 10">
          <a:extLst>
            <a:ext uri="{FF2B5EF4-FFF2-40B4-BE49-F238E27FC236}">
              <a16:creationId xmlns:a16="http://schemas.microsoft.com/office/drawing/2014/main" id="{00000000-0008-0000-0800-0000C0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7" name="Text Box 11">
          <a:extLst>
            <a:ext uri="{FF2B5EF4-FFF2-40B4-BE49-F238E27FC236}">
              <a16:creationId xmlns:a16="http://schemas.microsoft.com/office/drawing/2014/main" id="{00000000-0008-0000-0800-0000C1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8" name="Text Box 1">
          <a:extLst>
            <a:ext uri="{FF2B5EF4-FFF2-40B4-BE49-F238E27FC236}">
              <a16:creationId xmlns:a16="http://schemas.microsoft.com/office/drawing/2014/main" id="{00000000-0008-0000-0800-0000C2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39" name="Text Box 2">
          <a:extLst>
            <a:ext uri="{FF2B5EF4-FFF2-40B4-BE49-F238E27FC236}">
              <a16:creationId xmlns:a16="http://schemas.microsoft.com/office/drawing/2014/main" id="{00000000-0008-0000-0800-0000C3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0" name="Text Box 3">
          <a:extLst>
            <a:ext uri="{FF2B5EF4-FFF2-40B4-BE49-F238E27FC236}">
              <a16:creationId xmlns:a16="http://schemas.microsoft.com/office/drawing/2014/main" id="{00000000-0008-0000-0800-0000C4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1" name="Text Box 4">
          <a:extLst>
            <a:ext uri="{FF2B5EF4-FFF2-40B4-BE49-F238E27FC236}">
              <a16:creationId xmlns:a16="http://schemas.microsoft.com/office/drawing/2014/main" id="{00000000-0008-0000-0800-0000C5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2" name="Text Box 5">
          <a:extLst>
            <a:ext uri="{FF2B5EF4-FFF2-40B4-BE49-F238E27FC236}">
              <a16:creationId xmlns:a16="http://schemas.microsoft.com/office/drawing/2014/main" id="{00000000-0008-0000-0800-0000C6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3" name="Text Box 6">
          <a:extLst>
            <a:ext uri="{FF2B5EF4-FFF2-40B4-BE49-F238E27FC236}">
              <a16:creationId xmlns:a16="http://schemas.microsoft.com/office/drawing/2014/main" id="{00000000-0008-0000-0800-0000C7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4" name="Text Box 7">
          <a:extLst>
            <a:ext uri="{FF2B5EF4-FFF2-40B4-BE49-F238E27FC236}">
              <a16:creationId xmlns:a16="http://schemas.microsoft.com/office/drawing/2014/main" id="{00000000-0008-0000-0800-0000C8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5" name="Text Box 8">
          <a:extLst>
            <a:ext uri="{FF2B5EF4-FFF2-40B4-BE49-F238E27FC236}">
              <a16:creationId xmlns:a16="http://schemas.microsoft.com/office/drawing/2014/main" id="{00000000-0008-0000-0800-0000C9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6" name="Text Box 9">
          <a:extLst>
            <a:ext uri="{FF2B5EF4-FFF2-40B4-BE49-F238E27FC236}">
              <a16:creationId xmlns:a16="http://schemas.microsoft.com/office/drawing/2014/main" id="{00000000-0008-0000-0800-0000CA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7" name="Text Box 10">
          <a:extLst>
            <a:ext uri="{FF2B5EF4-FFF2-40B4-BE49-F238E27FC236}">
              <a16:creationId xmlns:a16="http://schemas.microsoft.com/office/drawing/2014/main" id="{00000000-0008-0000-0800-0000CB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48" name="Text Box 11">
          <a:extLst>
            <a:ext uri="{FF2B5EF4-FFF2-40B4-BE49-F238E27FC236}">
              <a16:creationId xmlns:a16="http://schemas.microsoft.com/office/drawing/2014/main" id="{00000000-0008-0000-0800-0000C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6349" name="Text Box 1">
          <a:extLst>
            <a:ext uri="{FF2B5EF4-FFF2-40B4-BE49-F238E27FC236}">
              <a16:creationId xmlns:a16="http://schemas.microsoft.com/office/drawing/2014/main" id="{00000000-0008-0000-0800-0000CD18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6350" name="Text Box 2">
          <a:extLst>
            <a:ext uri="{FF2B5EF4-FFF2-40B4-BE49-F238E27FC236}">
              <a16:creationId xmlns:a16="http://schemas.microsoft.com/office/drawing/2014/main" id="{00000000-0008-0000-0800-0000CE18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2307852" cy="38627"/>
    <xdr:sp macro="" textlink="">
      <xdr:nvSpPr>
        <xdr:cNvPr id="6351" name="Text Box 3">
          <a:extLst>
            <a:ext uri="{FF2B5EF4-FFF2-40B4-BE49-F238E27FC236}">
              <a16:creationId xmlns:a16="http://schemas.microsoft.com/office/drawing/2014/main" id="{00000000-0008-0000-0800-0000CF180000}"/>
            </a:ext>
          </a:extLst>
        </xdr:cNvPr>
        <xdr:cNvSpPr txBox="1">
          <a:spLocks noChangeArrowheads="1"/>
        </xdr:cNvSpPr>
      </xdr:nvSpPr>
      <xdr:spPr bwMode="auto">
        <a:xfrm>
          <a:off x="2733675" y="0"/>
          <a:ext cx="2307852" cy="38627"/>
        </a:xfrm>
        <a:prstGeom prst="rect">
          <a:avLst/>
        </a:prstGeom>
        <a:noFill/>
        <a:ln w="9525">
          <a:noFill/>
          <a:miter lim="800000"/>
          <a:headEnd/>
          <a:tailEnd/>
        </a:ln>
      </xdr:spPr>
    </xdr:sp>
    <xdr:clientData/>
  </xdr:oneCellAnchor>
  <xdr:oneCellAnchor>
    <xdr:from>
      <xdr:col>2</xdr:col>
      <xdr:colOff>85725</xdr:colOff>
      <xdr:row>0</xdr:row>
      <xdr:rowOff>9525</xdr:rowOff>
    </xdr:from>
    <xdr:ext cx="2326140" cy="27959"/>
    <xdr:sp macro="" textlink="">
      <xdr:nvSpPr>
        <xdr:cNvPr id="6352" name="Text Box 4">
          <a:extLst>
            <a:ext uri="{FF2B5EF4-FFF2-40B4-BE49-F238E27FC236}">
              <a16:creationId xmlns:a16="http://schemas.microsoft.com/office/drawing/2014/main" id="{00000000-0008-0000-0800-0000D0180000}"/>
            </a:ext>
          </a:extLst>
        </xdr:cNvPr>
        <xdr:cNvSpPr txBox="1">
          <a:spLocks noChangeArrowheads="1"/>
        </xdr:cNvSpPr>
      </xdr:nvSpPr>
      <xdr:spPr bwMode="auto">
        <a:xfrm>
          <a:off x="2819400" y="9525"/>
          <a:ext cx="2326140" cy="27959"/>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3" name="Text Box 49">
          <a:extLst>
            <a:ext uri="{FF2B5EF4-FFF2-40B4-BE49-F238E27FC236}">
              <a16:creationId xmlns:a16="http://schemas.microsoft.com/office/drawing/2014/main" id="{00000000-0008-0000-0800-0000D1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4" name="Text Box 50">
          <a:extLst>
            <a:ext uri="{FF2B5EF4-FFF2-40B4-BE49-F238E27FC236}">
              <a16:creationId xmlns:a16="http://schemas.microsoft.com/office/drawing/2014/main" id="{00000000-0008-0000-0800-0000D2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5" name="Text Box 51">
          <a:extLst>
            <a:ext uri="{FF2B5EF4-FFF2-40B4-BE49-F238E27FC236}">
              <a16:creationId xmlns:a16="http://schemas.microsoft.com/office/drawing/2014/main" id="{00000000-0008-0000-0800-0000D3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6" name="Text Box 52">
          <a:extLst>
            <a:ext uri="{FF2B5EF4-FFF2-40B4-BE49-F238E27FC236}">
              <a16:creationId xmlns:a16="http://schemas.microsoft.com/office/drawing/2014/main" id="{00000000-0008-0000-0800-0000D4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7" name="Text Box 53">
          <a:extLst>
            <a:ext uri="{FF2B5EF4-FFF2-40B4-BE49-F238E27FC236}">
              <a16:creationId xmlns:a16="http://schemas.microsoft.com/office/drawing/2014/main" id="{00000000-0008-0000-0800-0000D5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8" name="Text Box 54">
          <a:extLst>
            <a:ext uri="{FF2B5EF4-FFF2-40B4-BE49-F238E27FC236}">
              <a16:creationId xmlns:a16="http://schemas.microsoft.com/office/drawing/2014/main" id="{00000000-0008-0000-0800-0000D6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59" name="Text Box 55">
          <a:extLst>
            <a:ext uri="{FF2B5EF4-FFF2-40B4-BE49-F238E27FC236}">
              <a16:creationId xmlns:a16="http://schemas.microsoft.com/office/drawing/2014/main" id="{00000000-0008-0000-0800-0000D7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60" name="Text Box 56">
          <a:extLst>
            <a:ext uri="{FF2B5EF4-FFF2-40B4-BE49-F238E27FC236}">
              <a16:creationId xmlns:a16="http://schemas.microsoft.com/office/drawing/2014/main" id="{00000000-0008-0000-0800-0000D8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61" name="Text Box 57">
          <a:extLst>
            <a:ext uri="{FF2B5EF4-FFF2-40B4-BE49-F238E27FC236}">
              <a16:creationId xmlns:a16="http://schemas.microsoft.com/office/drawing/2014/main" id="{00000000-0008-0000-0800-0000D9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62" name="Text Box 58">
          <a:extLst>
            <a:ext uri="{FF2B5EF4-FFF2-40B4-BE49-F238E27FC236}">
              <a16:creationId xmlns:a16="http://schemas.microsoft.com/office/drawing/2014/main" id="{00000000-0008-0000-0800-0000DA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6363" name="Text Box 59">
          <a:extLst>
            <a:ext uri="{FF2B5EF4-FFF2-40B4-BE49-F238E27FC236}">
              <a16:creationId xmlns:a16="http://schemas.microsoft.com/office/drawing/2014/main" id="{00000000-0008-0000-0800-0000DB18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4" name="Text Box 1">
          <a:extLst>
            <a:ext uri="{FF2B5EF4-FFF2-40B4-BE49-F238E27FC236}">
              <a16:creationId xmlns:a16="http://schemas.microsoft.com/office/drawing/2014/main" id="{00000000-0008-0000-0800-0000DC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5" name="Text Box 2">
          <a:extLst>
            <a:ext uri="{FF2B5EF4-FFF2-40B4-BE49-F238E27FC236}">
              <a16:creationId xmlns:a16="http://schemas.microsoft.com/office/drawing/2014/main" id="{00000000-0008-0000-0800-0000DD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6" name="Text Box 3">
          <a:extLst>
            <a:ext uri="{FF2B5EF4-FFF2-40B4-BE49-F238E27FC236}">
              <a16:creationId xmlns:a16="http://schemas.microsoft.com/office/drawing/2014/main" id="{00000000-0008-0000-0800-0000DE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7" name="Text Box 4">
          <a:extLst>
            <a:ext uri="{FF2B5EF4-FFF2-40B4-BE49-F238E27FC236}">
              <a16:creationId xmlns:a16="http://schemas.microsoft.com/office/drawing/2014/main" id="{00000000-0008-0000-0800-0000DF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8" name="Text Box 5">
          <a:extLst>
            <a:ext uri="{FF2B5EF4-FFF2-40B4-BE49-F238E27FC236}">
              <a16:creationId xmlns:a16="http://schemas.microsoft.com/office/drawing/2014/main" id="{00000000-0008-0000-0800-0000E0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69" name="Text Box 6">
          <a:extLst>
            <a:ext uri="{FF2B5EF4-FFF2-40B4-BE49-F238E27FC236}">
              <a16:creationId xmlns:a16="http://schemas.microsoft.com/office/drawing/2014/main" id="{00000000-0008-0000-0800-0000E1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0" name="Text Box 7">
          <a:extLst>
            <a:ext uri="{FF2B5EF4-FFF2-40B4-BE49-F238E27FC236}">
              <a16:creationId xmlns:a16="http://schemas.microsoft.com/office/drawing/2014/main" id="{00000000-0008-0000-0800-0000E2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1" name="Text Box 8">
          <a:extLst>
            <a:ext uri="{FF2B5EF4-FFF2-40B4-BE49-F238E27FC236}">
              <a16:creationId xmlns:a16="http://schemas.microsoft.com/office/drawing/2014/main" id="{00000000-0008-0000-0800-0000E3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2" name="Text Box 9">
          <a:extLst>
            <a:ext uri="{FF2B5EF4-FFF2-40B4-BE49-F238E27FC236}">
              <a16:creationId xmlns:a16="http://schemas.microsoft.com/office/drawing/2014/main" id="{00000000-0008-0000-0800-0000E4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3" name="Text Box 10">
          <a:extLst>
            <a:ext uri="{FF2B5EF4-FFF2-40B4-BE49-F238E27FC236}">
              <a16:creationId xmlns:a16="http://schemas.microsoft.com/office/drawing/2014/main" id="{00000000-0008-0000-0800-0000E5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4" name="Text Box 11">
          <a:extLst>
            <a:ext uri="{FF2B5EF4-FFF2-40B4-BE49-F238E27FC236}">
              <a16:creationId xmlns:a16="http://schemas.microsoft.com/office/drawing/2014/main" id="{00000000-0008-0000-0800-0000E6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5" name="Text Box 1">
          <a:extLst>
            <a:ext uri="{FF2B5EF4-FFF2-40B4-BE49-F238E27FC236}">
              <a16:creationId xmlns:a16="http://schemas.microsoft.com/office/drawing/2014/main" id="{00000000-0008-0000-0800-0000E7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6" name="Text Box 2">
          <a:extLst>
            <a:ext uri="{FF2B5EF4-FFF2-40B4-BE49-F238E27FC236}">
              <a16:creationId xmlns:a16="http://schemas.microsoft.com/office/drawing/2014/main" id="{00000000-0008-0000-0800-0000E8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7" name="Text Box 3">
          <a:extLst>
            <a:ext uri="{FF2B5EF4-FFF2-40B4-BE49-F238E27FC236}">
              <a16:creationId xmlns:a16="http://schemas.microsoft.com/office/drawing/2014/main" id="{00000000-0008-0000-0800-0000E9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8" name="Text Box 4">
          <a:extLst>
            <a:ext uri="{FF2B5EF4-FFF2-40B4-BE49-F238E27FC236}">
              <a16:creationId xmlns:a16="http://schemas.microsoft.com/office/drawing/2014/main" id="{00000000-0008-0000-0800-0000EA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79" name="Text Box 5">
          <a:extLst>
            <a:ext uri="{FF2B5EF4-FFF2-40B4-BE49-F238E27FC236}">
              <a16:creationId xmlns:a16="http://schemas.microsoft.com/office/drawing/2014/main" id="{00000000-0008-0000-0800-0000EB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0" name="Text Box 6">
          <a:extLst>
            <a:ext uri="{FF2B5EF4-FFF2-40B4-BE49-F238E27FC236}">
              <a16:creationId xmlns:a16="http://schemas.microsoft.com/office/drawing/2014/main" id="{00000000-0008-0000-0800-0000EC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1" name="Text Box 7">
          <a:extLst>
            <a:ext uri="{FF2B5EF4-FFF2-40B4-BE49-F238E27FC236}">
              <a16:creationId xmlns:a16="http://schemas.microsoft.com/office/drawing/2014/main" id="{00000000-0008-0000-0800-0000ED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2" name="Text Box 8">
          <a:extLst>
            <a:ext uri="{FF2B5EF4-FFF2-40B4-BE49-F238E27FC236}">
              <a16:creationId xmlns:a16="http://schemas.microsoft.com/office/drawing/2014/main" id="{00000000-0008-0000-0800-0000EE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3" name="Text Box 9">
          <a:extLst>
            <a:ext uri="{FF2B5EF4-FFF2-40B4-BE49-F238E27FC236}">
              <a16:creationId xmlns:a16="http://schemas.microsoft.com/office/drawing/2014/main" id="{00000000-0008-0000-0800-0000EF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4" name="Text Box 10">
          <a:extLst>
            <a:ext uri="{FF2B5EF4-FFF2-40B4-BE49-F238E27FC236}">
              <a16:creationId xmlns:a16="http://schemas.microsoft.com/office/drawing/2014/main" id="{00000000-0008-0000-0800-0000F0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5" name="Text Box 11">
          <a:extLst>
            <a:ext uri="{FF2B5EF4-FFF2-40B4-BE49-F238E27FC236}">
              <a16:creationId xmlns:a16="http://schemas.microsoft.com/office/drawing/2014/main" id="{00000000-0008-0000-0800-0000F1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6" name="Text Box 1">
          <a:extLst>
            <a:ext uri="{FF2B5EF4-FFF2-40B4-BE49-F238E27FC236}">
              <a16:creationId xmlns:a16="http://schemas.microsoft.com/office/drawing/2014/main" id="{00000000-0008-0000-0800-0000F2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7" name="Text Box 2">
          <a:extLst>
            <a:ext uri="{FF2B5EF4-FFF2-40B4-BE49-F238E27FC236}">
              <a16:creationId xmlns:a16="http://schemas.microsoft.com/office/drawing/2014/main" id="{00000000-0008-0000-0800-0000F3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8" name="Text Box 3">
          <a:extLst>
            <a:ext uri="{FF2B5EF4-FFF2-40B4-BE49-F238E27FC236}">
              <a16:creationId xmlns:a16="http://schemas.microsoft.com/office/drawing/2014/main" id="{00000000-0008-0000-0800-0000F4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89" name="Text Box 4">
          <a:extLst>
            <a:ext uri="{FF2B5EF4-FFF2-40B4-BE49-F238E27FC236}">
              <a16:creationId xmlns:a16="http://schemas.microsoft.com/office/drawing/2014/main" id="{00000000-0008-0000-0800-0000F5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0" name="Text Box 5">
          <a:extLst>
            <a:ext uri="{FF2B5EF4-FFF2-40B4-BE49-F238E27FC236}">
              <a16:creationId xmlns:a16="http://schemas.microsoft.com/office/drawing/2014/main" id="{00000000-0008-0000-0800-0000F6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1" name="Text Box 6">
          <a:extLst>
            <a:ext uri="{FF2B5EF4-FFF2-40B4-BE49-F238E27FC236}">
              <a16:creationId xmlns:a16="http://schemas.microsoft.com/office/drawing/2014/main" id="{00000000-0008-0000-0800-0000F7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2" name="Text Box 7">
          <a:extLst>
            <a:ext uri="{FF2B5EF4-FFF2-40B4-BE49-F238E27FC236}">
              <a16:creationId xmlns:a16="http://schemas.microsoft.com/office/drawing/2014/main" id="{00000000-0008-0000-0800-0000F8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3" name="Text Box 8">
          <a:extLst>
            <a:ext uri="{FF2B5EF4-FFF2-40B4-BE49-F238E27FC236}">
              <a16:creationId xmlns:a16="http://schemas.microsoft.com/office/drawing/2014/main" id="{00000000-0008-0000-0800-0000F9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4" name="Text Box 9">
          <a:extLst>
            <a:ext uri="{FF2B5EF4-FFF2-40B4-BE49-F238E27FC236}">
              <a16:creationId xmlns:a16="http://schemas.microsoft.com/office/drawing/2014/main" id="{00000000-0008-0000-0800-0000FA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6395" name="Text Box 10">
          <a:extLst>
            <a:ext uri="{FF2B5EF4-FFF2-40B4-BE49-F238E27FC236}">
              <a16:creationId xmlns:a16="http://schemas.microsoft.com/office/drawing/2014/main" id="{00000000-0008-0000-0800-0000FB18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96" name="Text Box 1">
          <a:extLst>
            <a:ext uri="{FF2B5EF4-FFF2-40B4-BE49-F238E27FC236}">
              <a16:creationId xmlns:a16="http://schemas.microsoft.com/office/drawing/2014/main" id="{00000000-0008-0000-0800-0000FC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97" name="Text Box 2">
          <a:extLst>
            <a:ext uri="{FF2B5EF4-FFF2-40B4-BE49-F238E27FC236}">
              <a16:creationId xmlns:a16="http://schemas.microsoft.com/office/drawing/2014/main" id="{00000000-0008-0000-0800-0000FD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98" name="Text Box 3">
          <a:extLst>
            <a:ext uri="{FF2B5EF4-FFF2-40B4-BE49-F238E27FC236}">
              <a16:creationId xmlns:a16="http://schemas.microsoft.com/office/drawing/2014/main" id="{00000000-0008-0000-0800-0000FE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399" name="Text Box 4">
          <a:extLst>
            <a:ext uri="{FF2B5EF4-FFF2-40B4-BE49-F238E27FC236}">
              <a16:creationId xmlns:a16="http://schemas.microsoft.com/office/drawing/2014/main" id="{00000000-0008-0000-0800-0000FF18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0" name="Text Box 5">
          <a:extLst>
            <a:ext uri="{FF2B5EF4-FFF2-40B4-BE49-F238E27FC236}">
              <a16:creationId xmlns:a16="http://schemas.microsoft.com/office/drawing/2014/main" id="{00000000-0008-0000-0800-00000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1" name="Text Box 6">
          <a:extLst>
            <a:ext uri="{FF2B5EF4-FFF2-40B4-BE49-F238E27FC236}">
              <a16:creationId xmlns:a16="http://schemas.microsoft.com/office/drawing/2014/main" id="{00000000-0008-0000-0800-00000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2" name="Text Box 7">
          <a:extLst>
            <a:ext uri="{FF2B5EF4-FFF2-40B4-BE49-F238E27FC236}">
              <a16:creationId xmlns:a16="http://schemas.microsoft.com/office/drawing/2014/main" id="{00000000-0008-0000-0800-00000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3" name="Text Box 8">
          <a:extLst>
            <a:ext uri="{FF2B5EF4-FFF2-40B4-BE49-F238E27FC236}">
              <a16:creationId xmlns:a16="http://schemas.microsoft.com/office/drawing/2014/main" id="{00000000-0008-0000-0800-00000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4" name="Text Box 9">
          <a:extLst>
            <a:ext uri="{FF2B5EF4-FFF2-40B4-BE49-F238E27FC236}">
              <a16:creationId xmlns:a16="http://schemas.microsoft.com/office/drawing/2014/main" id="{00000000-0008-0000-0800-000004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5" name="Text Box 10">
          <a:extLst>
            <a:ext uri="{FF2B5EF4-FFF2-40B4-BE49-F238E27FC236}">
              <a16:creationId xmlns:a16="http://schemas.microsoft.com/office/drawing/2014/main" id="{00000000-0008-0000-0800-000005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6" name="Text Box 11">
          <a:extLst>
            <a:ext uri="{FF2B5EF4-FFF2-40B4-BE49-F238E27FC236}">
              <a16:creationId xmlns:a16="http://schemas.microsoft.com/office/drawing/2014/main" id="{00000000-0008-0000-0800-000006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7" name="Text Box 1">
          <a:extLst>
            <a:ext uri="{FF2B5EF4-FFF2-40B4-BE49-F238E27FC236}">
              <a16:creationId xmlns:a16="http://schemas.microsoft.com/office/drawing/2014/main" id="{00000000-0008-0000-0800-000007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8" name="Text Box 2">
          <a:extLst>
            <a:ext uri="{FF2B5EF4-FFF2-40B4-BE49-F238E27FC236}">
              <a16:creationId xmlns:a16="http://schemas.microsoft.com/office/drawing/2014/main" id="{00000000-0008-0000-0800-000008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09" name="Text Box 3">
          <a:extLst>
            <a:ext uri="{FF2B5EF4-FFF2-40B4-BE49-F238E27FC236}">
              <a16:creationId xmlns:a16="http://schemas.microsoft.com/office/drawing/2014/main" id="{00000000-0008-0000-0800-000009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0" name="Text Box 4">
          <a:extLst>
            <a:ext uri="{FF2B5EF4-FFF2-40B4-BE49-F238E27FC236}">
              <a16:creationId xmlns:a16="http://schemas.microsoft.com/office/drawing/2014/main" id="{00000000-0008-0000-0800-00000A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1" name="Text Box 5">
          <a:extLst>
            <a:ext uri="{FF2B5EF4-FFF2-40B4-BE49-F238E27FC236}">
              <a16:creationId xmlns:a16="http://schemas.microsoft.com/office/drawing/2014/main" id="{00000000-0008-0000-0800-00000B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2" name="Text Box 6">
          <a:extLst>
            <a:ext uri="{FF2B5EF4-FFF2-40B4-BE49-F238E27FC236}">
              <a16:creationId xmlns:a16="http://schemas.microsoft.com/office/drawing/2014/main" id="{00000000-0008-0000-0800-00000C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3" name="Text Box 7">
          <a:extLst>
            <a:ext uri="{FF2B5EF4-FFF2-40B4-BE49-F238E27FC236}">
              <a16:creationId xmlns:a16="http://schemas.microsoft.com/office/drawing/2014/main" id="{00000000-0008-0000-0800-00000D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4" name="Text Box 8">
          <a:extLst>
            <a:ext uri="{FF2B5EF4-FFF2-40B4-BE49-F238E27FC236}">
              <a16:creationId xmlns:a16="http://schemas.microsoft.com/office/drawing/2014/main" id="{00000000-0008-0000-0800-00000E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5" name="Text Box 9">
          <a:extLst>
            <a:ext uri="{FF2B5EF4-FFF2-40B4-BE49-F238E27FC236}">
              <a16:creationId xmlns:a16="http://schemas.microsoft.com/office/drawing/2014/main" id="{00000000-0008-0000-0800-00000F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6" name="Text Box 10">
          <a:extLst>
            <a:ext uri="{FF2B5EF4-FFF2-40B4-BE49-F238E27FC236}">
              <a16:creationId xmlns:a16="http://schemas.microsoft.com/office/drawing/2014/main" id="{00000000-0008-0000-0800-00001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7" name="Text Box 11">
          <a:extLst>
            <a:ext uri="{FF2B5EF4-FFF2-40B4-BE49-F238E27FC236}">
              <a16:creationId xmlns:a16="http://schemas.microsoft.com/office/drawing/2014/main" id="{00000000-0008-0000-0800-00001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8" name="Text Box 1">
          <a:extLst>
            <a:ext uri="{FF2B5EF4-FFF2-40B4-BE49-F238E27FC236}">
              <a16:creationId xmlns:a16="http://schemas.microsoft.com/office/drawing/2014/main" id="{00000000-0008-0000-0800-00001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19" name="Text Box 2">
          <a:extLst>
            <a:ext uri="{FF2B5EF4-FFF2-40B4-BE49-F238E27FC236}">
              <a16:creationId xmlns:a16="http://schemas.microsoft.com/office/drawing/2014/main" id="{00000000-0008-0000-0800-00001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0" name="Text Box 3">
          <a:extLst>
            <a:ext uri="{FF2B5EF4-FFF2-40B4-BE49-F238E27FC236}">
              <a16:creationId xmlns:a16="http://schemas.microsoft.com/office/drawing/2014/main" id="{00000000-0008-0000-0800-000014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1" name="Text Box 4">
          <a:extLst>
            <a:ext uri="{FF2B5EF4-FFF2-40B4-BE49-F238E27FC236}">
              <a16:creationId xmlns:a16="http://schemas.microsoft.com/office/drawing/2014/main" id="{00000000-0008-0000-0800-000015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2" name="Text Box 5">
          <a:extLst>
            <a:ext uri="{FF2B5EF4-FFF2-40B4-BE49-F238E27FC236}">
              <a16:creationId xmlns:a16="http://schemas.microsoft.com/office/drawing/2014/main" id="{00000000-0008-0000-0800-000016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3" name="Text Box 6">
          <a:extLst>
            <a:ext uri="{FF2B5EF4-FFF2-40B4-BE49-F238E27FC236}">
              <a16:creationId xmlns:a16="http://schemas.microsoft.com/office/drawing/2014/main" id="{00000000-0008-0000-0800-000017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4" name="Text Box 7">
          <a:extLst>
            <a:ext uri="{FF2B5EF4-FFF2-40B4-BE49-F238E27FC236}">
              <a16:creationId xmlns:a16="http://schemas.microsoft.com/office/drawing/2014/main" id="{00000000-0008-0000-0800-000018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5" name="Text Box 8">
          <a:extLst>
            <a:ext uri="{FF2B5EF4-FFF2-40B4-BE49-F238E27FC236}">
              <a16:creationId xmlns:a16="http://schemas.microsoft.com/office/drawing/2014/main" id="{00000000-0008-0000-0800-000019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6" name="Text Box 9">
          <a:extLst>
            <a:ext uri="{FF2B5EF4-FFF2-40B4-BE49-F238E27FC236}">
              <a16:creationId xmlns:a16="http://schemas.microsoft.com/office/drawing/2014/main" id="{00000000-0008-0000-0800-00001A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7" name="Text Box 10">
          <a:extLst>
            <a:ext uri="{FF2B5EF4-FFF2-40B4-BE49-F238E27FC236}">
              <a16:creationId xmlns:a16="http://schemas.microsoft.com/office/drawing/2014/main" id="{00000000-0008-0000-0800-00001B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8" name="Text Box 11">
          <a:extLst>
            <a:ext uri="{FF2B5EF4-FFF2-40B4-BE49-F238E27FC236}">
              <a16:creationId xmlns:a16="http://schemas.microsoft.com/office/drawing/2014/main" id="{00000000-0008-0000-0800-00001C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29" name="Text Box 1">
          <a:extLst>
            <a:ext uri="{FF2B5EF4-FFF2-40B4-BE49-F238E27FC236}">
              <a16:creationId xmlns:a16="http://schemas.microsoft.com/office/drawing/2014/main" id="{00000000-0008-0000-0800-00001D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0" name="Text Box 2">
          <a:extLst>
            <a:ext uri="{FF2B5EF4-FFF2-40B4-BE49-F238E27FC236}">
              <a16:creationId xmlns:a16="http://schemas.microsoft.com/office/drawing/2014/main" id="{00000000-0008-0000-0800-00001E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1" name="Text Box 3">
          <a:extLst>
            <a:ext uri="{FF2B5EF4-FFF2-40B4-BE49-F238E27FC236}">
              <a16:creationId xmlns:a16="http://schemas.microsoft.com/office/drawing/2014/main" id="{00000000-0008-0000-0800-00001F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2" name="Text Box 4">
          <a:extLst>
            <a:ext uri="{FF2B5EF4-FFF2-40B4-BE49-F238E27FC236}">
              <a16:creationId xmlns:a16="http://schemas.microsoft.com/office/drawing/2014/main" id="{00000000-0008-0000-0800-00002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3" name="Text Box 5">
          <a:extLst>
            <a:ext uri="{FF2B5EF4-FFF2-40B4-BE49-F238E27FC236}">
              <a16:creationId xmlns:a16="http://schemas.microsoft.com/office/drawing/2014/main" id="{00000000-0008-0000-0800-00002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4" name="Text Box 6">
          <a:extLst>
            <a:ext uri="{FF2B5EF4-FFF2-40B4-BE49-F238E27FC236}">
              <a16:creationId xmlns:a16="http://schemas.microsoft.com/office/drawing/2014/main" id="{00000000-0008-0000-0800-00002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5" name="Text Box 7">
          <a:extLst>
            <a:ext uri="{FF2B5EF4-FFF2-40B4-BE49-F238E27FC236}">
              <a16:creationId xmlns:a16="http://schemas.microsoft.com/office/drawing/2014/main" id="{00000000-0008-0000-0800-00002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6" name="Text Box 8">
          <a:extLst>
            <a:ext uri="{FF2B5EF4-FFF2-40B4-BE49-F238E27FC236}">
              <a16:creationId xmlns:a16="http://schemas.microsoft.com/office/drawing/2014/main" id="{00000000-0008-0000-0800-000024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7" name="Text Box 9">
          <a:extLst>
            <a:ext uri="{FF2B5EF4-FFF2-40B4-BE49-F238E27FC236}">
              <a16:creationId xmlns:a16="http://schemas.microsoft.com/office/drawing/2014/main" id="{00000000-0008-0000-0800-000025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8" name="Text Box 10">
          <a:extLst>
            <a:ext uri="{FF2B5EF4-FFF2-40B4-BE49-F238E27FC236}">
              <a16:creationId xmlns:a16="http://schemas.microsoft.com/office/drawing/2014/main" id="{00000000-0008-0000-0800-000026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39" name="Text Box 11">
          <a:extLst>
            <a:ext uri="{FF2B5EF4-FFF2-40B4-BE49-F238E27FC236}">
              <a16:creationId xmlns:a16="http://schemas.microsoft.com/office/drawing/2014/main" id="{00000000-0008-0000-0800-000027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0" name="Text Box 1">
          <a:extLst>
            <a:ext uri="{FF2B5EF4-FFF2-40B4-BE49-F238E27FC236}">
              <a16:creationId xmlns:a16="http://schemas.microsoft.com/office/drawing/2014/main" id="{00000000-0008-0000-0800-000028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1" name="Text Box 2">
          <a:extLst>
            <a:ext uri="{FF2B5EF4-FFF2-40B4-BE49-F238E27FC236}">
              <a16:creationId xmlns:a16="http://schemas.microsoft.com/office/drawing/2014/main" id="{00000000-0008-0000-0800-000029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2" name="Text Box 3">
          <a:extLst>
            <a:ext uri="{FF2B5EF4-FFF2-40B4-BE49-F238E27FC236}">
              <a16:creationId xmlns:a16="http://schemas.microsoft.com/office/drawing/2014/main" id="{00000000-0008-0000-0800-00002A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3" name="Text Box 4">
          <a:extLst>
            <a:ext uri="{FF2B5EF4-FFF2-40B4-BE49-F238E27FC236}">
              <a16:creationId xmlns:a16="http://schemas.microsoft.com/office/drawing/2014/main" id="{00000000-0008-0000-0800-00002B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4" name="Text Box 5">
          <a:extLst>
            <a:ext uri="{FF2B5EF4-FFF2-40B4-BE49-F238E27FC236}">
              <a16:creationId xmlns:a16="http://schemas.microsoft.com/office/drawing/2014/main" id="{00000000-0008-0000-0800-00002C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5" name="Text Box 6">
          <a:extLst>
            <a:ext uri="{FF2B5EF4-FFF2-40B4-BE49-F238E27FC236}">
              <a16:creationId xmlns:a16="http://schemas.microsoft.com/office/drawing/2014/main" id="{00000000-0008-0000-0800-00002D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6" name="Text Box 7">
          <a:extLst>
            <a:ext uri="{FF2B5EF4-FFF2-40B4-BE49-F238E27FC236}">
              <a16:creationId xmlns:a16="http://schemas.microsoft.com/office/drawing/2014/main" id="{00000000-0008-0000-0800-00002E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7" name="Text Box 8">
          <a:extLst>
            <a:ext uri="{FF2B5EF4-FFF2-40B4-BE49-F238E27FC236}">
              <a16:creationId xmlns:a16="http://schemas.microsoft.com/office/drawing/2014/main" id="{00000000-0008-0000-0800-00002F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8" name="Text Box 9">
          <a:extLst>
            <a:ext uri="{FF2B5EF4-FFF2-40B4-BE49-F238E27FC236}">
              <a16:creationId xmlns:a16="http://schemas.microsoft.com/office/drawing/2014/main" id="{00000000-0008-0000-0800-00003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49" name="Text Box 10">
          <a:extLst>
            <a:ext uri="{FF2B5EF4-FFF2-40B4-BE49-F238E27FC236}">
              <a16:creationId xmlns:a16="http://schemas.microsoft.com/office/drawing/2014/main" id="{00000000-0008-0000-0800-00003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0" name="Text Box 11">
          <a:extLst>
            <a:ext uri="{FF2B5EF4-FFF2-40B4-BE49-F238E27FC236}">
              <a16:creationId xmlns:a16="http://schemas.microsoft.com/office/drawing/2014/main" id="{00000000-0008-0000-0800-00003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1" name="Text Box 1">
          <a:extLst>
            <a:ext uri="{FF2B5EF4-FFF2-40B4-BE49-F238E27FC236}">
              <a16:creationId xmlns:a16="http://schemas.microsoft.com/office/drawing/2014/main" id="{00000000-0008-0000-0800-00003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2" name="Text Box 2">
          <a:extLst>
            <a:ext uri="{FF2B5EF4-FFF2-40B4-BE49-F238E27FC236}">
              <a16:creationId xmlns:a16="http://schemas.microsoft.com/office/drawing/2014/main" id="{00000000-0008-0000-0800-000034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3" name="Text Box 3">
          <a:extLst>
            <a:ext uri="{FF2B5EF4-FFF2-40B4-BE49-F238E27FC236}">
              <a16:creationId xmlns:a16="http://schemas.microsoft.com/office/drawing/2014/main" id="{00000000-0008-0000-0800-000035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4" name="Text Box 4">
          <a:extLst>
            <a:ext uri="{FF2B5EF4-FFF2-40B4-BE49-F238E27FC236}">
              <a16:creationId xmlns:a16="http://schemas.microsoft.com/office/drawing/2014/main" id="{00000000-0008-0000-0800-000036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5" name="Text Box 5">
          <a:extLst>
            <a:ext uri="{FF2B5EF4-FFF2-40B4-BE49-F238E27FC236}">
              <a16:creationId xmlns:a16="http://schemas.microsoft.com/office/drawing/2014/main" id="{00000000-0008-0000-0800-000037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6" name="Text Box 6">
          <a:extLst>
            <a:ext uri="{FF2B5EF4-FFF2-40B4-BE49-F238E27FC236}">
              <a16:creationId xmlns:a16="http://schemas.microsoft.com/office/drawing/2014/main" id="{00000000-0008-0000-0800-000038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7" name="Text Box 7">
          <a:extLst>
            <a:ext uri="{FF2B5EF4-FFF2-40B4-BE49-F238E27FC236}">
              <a16:creationId xmlns:a16="http://schemas.microsoft.com/office/drawing/2014/main" id="{00000000-0008-0000-0800-000039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8" name="Text Box 8">
          <a:extLst>
            <a:ext uri="{FF2B5EF4-FFF2-40B4-BE49-F238E27FC236}">
              <a16:creationId xmlns:a16="http://schemas.microsoft.com/office/drawing/2014/main" id="{00000000-0008-0000-0800-00003A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59" name="Text Box 9">
          <a:extLst>
            <a:ext uri="{FF2B5EF4-FFF2-40B4-BE49-F238E27FC236}">
              <a16:creationId xmlns:a16="http://schemas.microsoft.com/office/drawing/2014/main" id="{00000000-0008-0000-0800-00003B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0" name="Text Box 10">
          <a:extLst>
            <a:ext uri="{FF2B5EF4-FFF2-40B4-BE49-F238E27FC236}">
              <a16:creationId xmlns:a16="http://schemas.microsoft.com/office/drawing/2014/main" id="{00000000-0008-0000-0800-00003C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1" name="Text Box 11">
          <a:extLst>
            <a:ext uri="{FF2B5EF4-FFF2-40B4-BE49-F238E27FC236}">
              <a16:creationId xmlns:a16="http://schemas.microsoft.com/office/drawing/2014/main" id="{00000000-0008-0000-0800-00003D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2" name="Text Box 1">
          <a:extLst>
            <a:ext uri="{FF2B5EF4-FFF2-40B4-BE49-F238E27FC236}">
              <a16:creationId xmlns:a16="http://schemas.microsoft.com/office/drawing/2014/main" id="{00000000-0008-0000-0800-00003E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3" name="Text Box 2">
          <a:extLst>
            <a:ext uri="{FF2B5EF4-FFF2-40B4-BE49-F238E27FC236}">
              <a16:creationId xmlns:a16="http://schemas.microsoft.com/office/drawing/2014/main" id="{00000000-0008-0000-0800-00003F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4" name="Text Box 3">
          <a:extLst>
            <a:ext uri="{FF2B5EF4-FFF2-40B4-BE49-F238E27FC236}">
              <a16:creationId xmlns:a16="http://schemas.microsoft.com/office/drawing/2014/main" id="{00000000-0008-0000-0800-00004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5" name="Text Box 4">
          <a:extLst>
            <a:ext uri="{FF2B5EF4-FFF2-40B4-BE49-F238E27FC236}">
              <a16:creationId xmlns:a16="http://schemas.microsoft.com/office/drawing/2014/main" id="{00000000-0008-0000-0800-00004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6" name="Text Box 5">
          <a:extLst>
            <a:ext uri="{FF2B5EF4-FFF2-40B4-BE49-F238E27FC236}">
              <a16:creationId xmlns:a16="http://schemas.microsoft.com/office/drawing/2014/main" id="{00000000-0008-0000-0800-00004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7" name="Text Box 6">
          <a:extLst>
            <a:ext uri="{FF2B5EF4-FFF2-40B4-BE49-F238E27FC236}">
              <a16:creationId xmlns:a16="http://schemas.microsoft.com/office/drawing/2014/main" id="{00000000-0008-0000-0800-00004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8" name="Text Box 7">
          <a:extLst>
            <a:ext uri="{FF2B5EF4-FFF2-40B4-BE49-F238E27FC236}">
              <a16:creationId xmlns:a16="http://schemas.microsoft.com/office/drawing/2014/main" id="{00000000-0008-0000-0800-000044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69" name="Text Box 8">
          <a:extLst>
            <a:ext uri="{FF2B5EF4-FFF2-40B4-BE49-F238E27FC236}">
              <a16:creationId xmlns:a16="http://schemas.microsoft.com/office/drawing/2014/main" id="{00000000-0008-0000-0800-000045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0" name="Text Box 9">
          <a:extLst>
            <a:ext uri="{FF2B5EF4-FFF2-40B4-BE49-F238E27FC236}">
              <a16:creationId xmlns:a16="http://schemas.microsoft.com/office/drawing/2014/main" id="{00000000-0008-0000-0800-000046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1" name="Text Box 10">
          <a:extLst>
            <a:ext uri="{FF2B5EF4-FFF2-40B4-BE49-F238E27FC236}">
              <a16:creationId xmlns:a16="http://schemas.microsoft.com/office/drawing/2014/main" id="{00000000-0008-0000-0800-000047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2" name="Text Box 11">
          <a:extLst>
            <a:ext uri="{FF2B5EF4-FFF2-40B4-BE49-F238E27FC236}">
              <a16:creationId xmlns:a16="http://schemas.microsoft.com/office/drawing/2014/main" id="{00000000-0008-0000-0800-000048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3" name="Text Box 1">
          <a:extLst>
            <a:ext uri="{FF2B5EF4-FFF2-40B4-BE49-F238E27FC236}">
              <a16:creationId xmlns:a16="http://schemas.microsoft.com/office/drawing/2014/main" id="{00000000-0008-0000-0800-000049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4" name="Text Box 2">
          <a:extLst>
            <a:ext uri="{FF2B5EF4-FFF2-40B4-BE49-F238E27FC236}">
              <a16:creationId xmlns:a16="http://schemas.microsoft.com/office/drawing/2014/main" id="{00000000-0008-0000-0800-00004A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5" name="Text Box 3">
          <a:extLst>
            <a:ext uri="{FF2B5EF4-FFF2-40B4-BE49-F238E27FC236}">
              <a16:creationId xmlns:a16="http://schemas.microsoft.com/office/drawing/2014/main" id="{00000000-0008-0000-0800-00004B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6" name="Text Box 4">
          <a:extLst>
            <a:ext uri="{FF2B5EF4-FFF2-40B4-BE49-F238E27FC236}">
              <a16:creationId xmlns:a16="http://schemas.microsoft.com/office/drawing/2014/main" id="{00000000-0008-0000-0800-00004C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7" name="Text Box 5">
          <a:extLst>
            <a:ext uri="{FF2B5EF4-FFF2-40B4-BE49-F238E27FC236}">
              <a16:creationId xmlns:a16="http://schemas.microsoft.com/office/drawing/2014/main" id="{00000000-0008-0000-0800-00004D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8" name="Text Box 6">
          <a:extLst>
            <a:ext uri="{FF2B5EF4-FFF2-40B4-BE49-F238E27FC236}">
              <a16:creationId xmlns:a16="http://schemas.microsoft.com/office/drawing/2014/main" id="{00000000-0008-0000-0800-00004E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79" name="Text Box 7">
          <a:extLst>
            <a:ext uri="{FF2B5EF4-FFF2-40B4-BE49-F238E27FC236}">
              <a16:creationId xmlns:a16="http://schemas.microsoft.com/office/drawing/2014/main" id="{00000000-0008-0000-0800-00004F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80" name="Text Box 8">
          <a:extLst>
            <a:ext uri="{FF2B5EF4-FFF2-40B4-BE49-F238E27FC236}">
              <a16:creationId xmlns:a16="http://schemas.microsoft.com/office/drawing/2014/main" id="{00000000-0008-0000-0800-000050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81" name="Text Box 9">
          <a:extLst>
            <a:ext uri="{FF2B5EF4-FFF2-40B4-BE49-F238E27FC236}">
              <a16:creationId xmlns:a16="http://schemas.microsoft.com/office/drawing/2014/main" id="{00000000-0008-0000-0800-000051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82" name="Text Box 10">
          <a:extLst>
            <a:ext uri="{FF2B5EF4-FFF2-40B4-BE49-F238E27FC236}">
              <a16:creationId xmlns:a16="http://schemas.microsoft.com/office/drawing/2014/main" id="{00000000-0008-0000-0800-000052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6483" name="Text Box 11">
          <a:extLst>
            <a:ext uri="{FF2B5EF4-FFF2-40B4-BE49-F238E27FC236}">
              <a16:creationId xmlns:a16="http://schemas.microsoft.com/office/drawing/2014/main" id="{00000000-0008-0000-0800-00005319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6485" name="Text Box 1">
          <a:extLst>
            <a:ext uri="{FF2B5EF4-FFF2-40B4-BE49-F238E27FC236}">
              <a16:creationId xmlns:a16="http://schemas.microsoft.com/office/drawing/2014/main" id="{00000000-0008-0000-0800-00005519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3854824" cy="37731"/>
    <xdr:sp macro="" textlink="">
      <xdr:nvSpPr>
        <xdr:cNvPr id="6486" name="Text Box 2">
          <a:extLst>
            <a:ext uri="{FF2B5EF4-FFF2-40B4-BE49-F238E27FC236}">
              <a16:creationId xmlns:a16="http://schemas.microsoft.com/office/drawing/2014/main" id="{00000000-0008-0000-0800-000056190000}"/>
            </a:ext>
          </a:extLst>
        </xdr:cNvPr>
        <xdr:cNvSpPr txBox="1">
          <a:spLocks noChangeArrowheads="1"/>
        </xdr:cNvSpPr>
      </xdr:nvSpPr>
      <xdr:spPr bwMode="auto">
        <a:xfrm>
          <a:off x="2733675" y="0"/>
          <a:ext cx="38548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6487" name="Text Box 3">
          <a:extLst>
            <a:ext uri="{FF2B5EF4-FFF2-40B4-BE49-F238E27FC236}">
              <a16:creationId xmlns:a16="http://schemas.microsoft.com/office/drawing/2014/main" id="{00000000-0008-0000-0800-00005719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2</xdr:col>
      <xdr:colOff>0</xdr:colOff>
      <xdr:row>0</xdr:row>
      <xdr:rowOff>0</xdr:rowOff>
    </xdr:from>
    <xdr:ext cx="2902324" cy="37731"/>
    <xdr:sp macro="" textlink="">
      <xdr:nvSpPr>
        <xdr:cNvPr id="6488" name="Text Box 4">
          <a:extLst>
            <a:ext uri="{FF2B5EF4-FFF2-40B4-BE49-F238E27FC236}">
              <a16:creationId xmlns:a16="http://schemas.microsoft.com/office/drawing/2014/main" id="{00000000-0008-0000-0800-000058190000}"/>
            </a:ext>
          </a:extLst>
        </xdr:cNvPr>
        <xdr:cNvSpPr txBox="1">
          <a:spLocks noChangeArrowheads="1"/>
        </xdr:cNvSpPr>
      </xdr:nvSpPr>
      <xdr:spPr bwMode="auto">
        <a:xfrm>
          <a:off x="2733675" y="0"/>
          <a:ext cx="2902324"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89" name="Text Box 49">
          <a:extLst>
            <a:ext uri="{FF2B5EF4-FFF2-40B4-BE49-F238E27FC236}">
              <a16:creationId xmlns:a16="http://schemas.microsoft.com/office/drawing/2014/main" id="{00000000-0008-0000-0800-000059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0" name="Text Box 50">
          <a:extLst>
            <a:ext uri="{FF2B5EF4-FFF2-40B4-BE49-F238E27FC236}">
              <a16:creationId xmlns:a16="http://schemas.microsoft.com/office/drawing/2014/main" id="{00000000-0008-0000-0800-00005A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1" name="Text Box 51">
          <a:extLst>
            <a:ext uri="{FF2B5EF4-FFF2-40B4-BE49-F238E27FC236}">
              <a16:creationId xmlns:a16="http://schemas.microsoft.com/office/drawing/2014/main" id="{00000000-0008-0000-0800-00005B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2" name="Text Box 52">
          <a:extLst>
            <a:ext uri="{FF2B5EF4-FFF2-40B4-BE49-F238E27FC236}">
              <a16:creationId xmlns:a16="http://schemas.microsoft.com/office/drawing/2014/main" id="{00000000-0008-0000-0800-00005C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3" name="Text Box 53">
          <a:extLst>
            <a:ext uri="{FF2B5EF4-FFF2-40B4-BE49-F238E27FC236}">
              <a16:creationId xmlns:a16="http://schemas.microsoft.com/office/drawing/2014/main" id="{00000000-0008-0000-0800-00005D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4" name="Text Box 54">
          <a:extLst>
            <a:ext uri="{FF2B5EF4-FFF2-40B4-BE49-F238E27FC236}">
              <a16:creationId xmlns:a16="http://schemas.microsoft.com/office/drawing/2014/main" id="{00000000-0008-0000-0800-00005E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5" name="Text Box 55">
          <a:extLst>
            <a:ext uri="{FF2B5EF4-FFF2-40B4-BE49-F238E27FC236}">
              <a16:creationId xmlns:a16="http://schemas.microsoft.com/office/drawing/2014/main" id="{00000000-0008-0000-0800-00005F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6" name="Text Box 56">
          <a:extLst>
            <a:ext uri="{FF2B5EF4-FFF2-40B4-BE49-F238E27FC236}">
              <a16:creationId xmlns:a16="http://schemas.microsoft.com/office/drawing/2014/main" id="{00000000-0008-0000-0800-000060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7" name="Text Box 57">
          <a:extLst>
            <a:ext uri="{FF2B5EF4-FFF2-40B4-BE49-F238E27FC236}">
              <a16:creationId xmlns:a16="http://schemas.microsoft.com/office/drawing/2014/main" id="{00000000-0008-0000-0800-000061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8" name="Text Box 58">
          <a:extLst>
            <a:ext uri="{FF2B5EF4-FFF2-40B4-BE49-F238E27FC236}">
              <a16:creationId xmlns:a16="http://schemas.microsoft.com/office/drawing/2014/main" id="{00000000-0008-0000-0800-000062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499" name="Text Box 59">
          <a:extLst>
            <a:ext uri="{FF2B5EF4-FFF2-40B4-BE49-F238E27FC236}">
              <a16:creationId xmlns:a16="http://schemas.microsoft.com/office/drawing/2014/main" id="{00000000-0008-0000-0800-000063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0" name="Text Box 1">
          <a:extLst>
            <a:ext uri="{FF2B5EF4-FFF2-40B4-BE49-F238E27FC236}">
              <a16:creationId xmlns:a16="http://schemas.microsoft.com/office/drawing/2014/main" id="{00000000-0008-0000-0800-000064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1" name="Text Box 2">
          <a:extLst>
            <a:ext uri="{FF2B5EF4-FFF2-40B4-BE49-F238E27FC236}">
              <a16:creationId xmlns:a16="http://schemas.microsoft.com/office/drawing/2014/main" id="{00000000-0008-0000-0800-000065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2" name="Text Box 3">
          <a:extLst>
            <a:ext uri="{FF2B5EF4-FFF2-40B4-BE49-F238E27FC236}">
              <a16:creationId xmlns:a16="http://schemas.microsoft.com/office/drawing/2014/main" id="{00000000-0008-0000-0800-000066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3" name="Text Box 4">
          <a:extLst>
            <a:ext uri="{FF2B5EF4-FFF2-40B4-BE49-F238E27FC236}">
              <a16:creationId xmlns:a16="http://schemas.microsoft.com/office/drawing/2014/main" id="{00000000-0008-0000-0800-000067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4" name="Text Box 5">
          <a:extLst>
            <a:ext uri="{FF2B5EF4-FFF2-40B4-BE49-F238E27FC236}">
              <a16:creationId xmlns:a16="http://schemas.microsoft.com/office/drawing/2014/main" id="{00000000-0008-0000-0800-000068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5" name="Text Box 6">
          <a:extLst>
            <a:ext uri="{FF2B5EF4-FFF2-40B4-BE49-F238E27FC236}">
              <a16:creationId xmlns:a16="http://schemas.microsoft.com/office/drawing/2014/main" id="{00000000-0008-0000-0800-000069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6" name="Text Box 7">
          <a:extLst>
            <a:ext uri="{FF2B5EF4-FFF2-40B4-BE49-F238E27FC236}">
              <a16:creationId xmlns:a16="http://schemas.microsoft.com/office/drawing/2014/main" id="{00000000-0008-0000-0800-00006A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7" name="Text Box 8">
          <a:extLst>
            <a:ext uri="{FF2B5EF4-FFF2-40B4-BE49-F238E27FC236}">
              <a16:creationId xmlns:a16="http://schemas.microsoft.com/office/drawing/2014/main" id="{00000000-0008-0000-0800-00006B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8" name="Text Box 9">
          <a:extLst>
            <a:ext uri="{FF2B5EF4-FFF2-40B4-BE49-F238E27FC236}">
              <a16:creationId xmlns:a16="http://schemas.microsoft.com/office/drawing/2014/main" id="{00000000-0008-0000-0800-00006C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09" name="Text Box 10">
          <a:extLst>
            <a:ext uri="{FF2B5EF4-FFF2-40B4-BE49-F238E27FC236}">
              <a16:creationId xmlns:a16="http://schemas.microsoft.com/office/drawing/2014/main" id="{00000000-0008-0000-0800-00006D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0" name="Text Box 11">
          <a:extLst>
            <a:ext uri="{FF2B5EF4-FFF2-40B4-BE49-F238E27FC236}">
              <a16:creationId xmlns:a16="http://schemas.microsoft.com/office/drawing/2014/main" id="{00000000-0008-0000-0800-00006E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1" name="Text Box 1">
          <a:extLst>
            <a:ext uri="{FF2B5EF4-FFF2-40B4-BE49-F238E27FC236}">
              <a16:creationId xmlns:a16="http://schemas.microsoft.com/office/drawing/2014/main" id="{00000000-0008-0000-0800-00006F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2" name="Text Box 2">
          <a:extLst>
            <a:ext uri="{FF2B5EF4-FFF2-40B4-BE49-F238E27FC236}">
              <a16:creationId xmlns:a16="http://schemas.microsoft.com/office/drawing/2014/main" id="{00000000-0008-0000-0800-000070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3" name="Text Box 3">
          <a:extLst>
            <a:ext uri="{FF2B5EF4-FFF2-40B4-BE49-F238E27FC236}">
              <a16:creationId xmlns:a16="http://schemas.microsoft.com/office/drawing/2014/main" id="{00000000-0008-0000-0800-000071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4" name="Text Box 4">
          <a:extLst>
            <a:ext uri="{FF2B5EF4-FFF2-40B4-BE49-F238E27FC236}">
              <a16:creationId xmlns:a16="http://schemas.microsoft.com/office/drawing/2014/main" id="{00000000-0008-0000-0800-000072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5" name="Text Box 5">
          <a:extLst>
            <a:ext uri="{FF2B5EF4-FFF2-40B4-BE49-F238E27FC236}">
              <a16:creationId xmlns:a16="http://schemas.microsoft.com/office/drawing/2014/main" id="{00000000-0008-0000-0800-000073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6" name="Text Box 6">
          <a:extLst>
            <a:ext uri="{FF2B5EF4-FFF2-40B4-BE49-F238E27FC236}">
              <a16:creationId xmlns:a16="http://schemas.microsoft.com/office/drawing/2014/main" id="{00000000-0008-0000-0800-000074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7" name="Text Box 7">
          <a:extLst>
            <a:ext uri="{FF2B5EF4-FFF2-40B4-BE49-F238E27FC236}">
              <a16:creationId xmlns:a16="http://schemas.microsoft.com/office/drawing/2014/main" id="{00000000-0008-0000-0800-000075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8" name="Text Box 8">
          <a:extLst>
            <a:ext uri="{FF2B5EF4-FFF2-40B4-BE49-F238E27FC236}">
              <a16:creationId xmlns:a16="http://schemas.microsoft.com/office/drawing/2014/main" id="{00000000-0008-0000-0800-000076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19" name="Text Box 9">
          <a:extLst>
            <a:ext uri="{FF2B5EF4-FFF2-40B4-BE49-F238E27FC236}">
              <a16:creationId xmlns:a16="http://schemas.microsoft.com/office/drawing/2014/main" id="{00000000-0008-0000-0800-000077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0" name="Text Box 10">
          <a:extLst>
            <a:ext uri="{FF2B5EF4-FFF2-40B4-BE49-F238E27FC236}">
              <a16:creationId xmlns:a16="http://schemas.microsoft.com/office/drawing/2014/main" id="{00000000-0008-0000-0800-000078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1" name="Text Box 11">
          <a:extLst>
            <a:ext uri="{FF2B5EF4-FFF2-40B4-BE49-F238E27FC236}">
              <a16:creationId xmlns:a16="http://schemas.microsoft.com/office/drawing/2014/main" id="{00000000-0008-0000-0800-000079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2" name="Text Box 1">
          <a:extLst>
            <a:ext uri="{FF2B5EF4-FFF2-40B4-BE49-F238E27FC236}">
              <a16:creationId xmlns:a16="http://schemas.microsoft.com/office/drawing/2014/main" id="{00000000-0008-0000-0800-00007A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3" name="Text Box 2">
          <a:extLst>
            <a:ext uri="{FF2B5EF4-FFF2-40B4-BE49-F238E27FC236}">
              <a16:creationId xmlns:a16="http://schemas.microsoft.com/office/drawing/2014/main" id="{00000000-0008-0000-0800-00007B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4" name="Text Box 3">
          <a:extLst>
            <a:ext uri="{FF2B5EF4-FFF2-40B4-BE49-F238E27FC236}">
              <a16:creationId xmlns:a16="http://schemas.microsoft.com/office/drawing/2014/main" id="{00000000-0008-0000-0800-00007C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5" name="Text Box 4">
          <a:extLst>
            <a:ext uri="{FF2B5EF4-FFF2-40B4-BE49-F238E27FC236}">
              <a16:creationId xmlns:a16="http://schemas.microsoft.com/office/drawing/2014/main" id="{00000000-0008-0000-0800-00007D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6" name="Text Box 5">
          <a:extLst>
            <a:ext uri="{FF2B5EF4-FFF2-40B4-BE49-F238E27FC236}">
              <a16:creationId xmlns:a16="http://schemas.microsoft.com/office/drawing/2014/main" id="{00000000-0008-0000-0800-00007E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7" name="Text Box 6">
          <a:extLst>
            <a:ext uri="{FF2B5EF4-FFF2-40B4-BE49-F238E27FC236}">
              <a16:creationId xmlns:a16="http://schemas.microsoft.com/office/drawing/2014/main" id="{00000000-0008-0000-0800-00007F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8" name="Text Box 7">
          <a:extLst>
            <a:ext uri="{FF2B5EF4-FFF2-40B4-BE49-F238E27FC236}">
              <a16:creationId xmlns:a16="http://schemas.microsoft.com/office/drawing/2014/main" id="{00000000-0008-0000-0800-000080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29" name="Text Box 8">
          <a:extLst>
            <a:ext uri="{FF2B5EF4-FFF2-40B4-BE49-F238E27FC236}">
              <a16:creationId xmlns:a16="http://schemas.microsoft.com/office/drawing/2014/main" id="{00000000-0008-0000-0800-000081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30" name="Text Box 9">
          <a:extLst>
            <a:ext uri="{FF2B5EF4-FFF2-40B4-BE49-F238E27FC236}">
              <a16:creationId xmlns:a16="http://schemas.microsoft.com/office/drawing/2014/main" id="{00000000-0008-0000-0800-000082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531" name="Text Box 10">
          <a:extLst>
            <a:ext uri="{FF2B5EF4-FFF2-40B4-BE49-F238E27FC236}">
              <a16:creationId xmlns:a16="http://schemas.microsoft.com/office/drawing/2014/main" id="{00000000-0008-0000-0800-000083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2" name="Text Box 1">
          <a:extLst>
            <a:ext uri="{FF2B5EF4-FFF2-40B4-BE49-F238E27FC236}">
              <a16:creationId xmlns:a16="http://schemas.microsoft.com/office/drawing/2014/main" id="{00000000-0008-0000-0800-00008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3" name="Text Box 2">
          <a:extLst>
            <a:ext uri="{FF2B5EF4-FFF2-40B4-BE49-F238E27FC236}">
              <a16:creationId xmlns:a16="http://schemas.microsoft.com/office/drawing/2014/main" id="{00000000-0008-0000-0800-00008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4" name="Text Box 3">
          <a:extLst>
            <a:ext uri="{FF2B5EF4-FFF2-40B4-BE49-F238E27FC236}">
              <a16:creationId xmlns:a16="http://schemas.microsoft.com/office/drawing/2014/main" id="{00000000-0008-0000-0800-00008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5" name="Text Box 4">
          <a:extLst>
            <a:ext uri="{FF2B5EF4-FFF2-40B4-BE49-F238E27FC236}">
              <a16:creationId xmlns:a16="http://schemas.microsoft.com/office/drawing/2014/main" id="{00000000-0008-0000-0800-00008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6" name="Text Box 5">
          <a:extLst>
            <a:ext uri="{FF2B5EF4-FFF2-40B4-BE49-F238E27FC236}">
              <a16:creationId xmlns:a16="http://schemas.microsoft.com/office/drawing/2014/main" id="{00000000-0008-0000-0800-00008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7" name="Text Box 6">
          <a:extLst>
            <a:ext uri="{FF2B5EF4-FFF2-40B4-BE49-F238E27FC236}">
              <a16:creationId xmlns:a16="http://schemas.microsoft.com/office/drawing/2014/main" id="{00000000-0008-0000-0800-00008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8" name="Text Box 7">
          <a:extLst>
            <a:ext uri="{FF2B5EF4-FFF2-40B4-BE49-F238E27FC236}">
              <a16:creationId xmlns:a16="http://schemas.microsoft.com/office/drawing/2014/main" id="{00000000-0008-0000-0800-00008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39" name="Text Box 8">
          <a:extLst>
            <a:ext uri="{FF2B5EF4-FFF2-40B4-BE49-F238E27FC236}">
              <a16:creationId xmlns:a16="http://schemas.microsoft.com/office/drawing/2014/main" id="{00000000-0008-0000-0800-00008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0" name="Text Box 9">
          <a:extLst>
            <a:ext uri="{FF2B5EF4-FFF2-40B4-BE49-F238E27FC236}">
              <a16:creationId xmlns:a16="http://schemas.microsoft.com/office/drawing/2014/main" id="{00000000-0008-0000-0800-00008C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1" name="Text Box 10">
          <a:extLst>
            <a:ext uri="{FF2B5EF4-FFF2-40B4-BE49-F238E27FC236}">
              <a16:creationId xmlns:a16="http://schemas.microsoft.com/office/drawing/2014/main" id="{00000000-0008-0000-0800-00008D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2" name="Text Box 11">
          <a:extLst>
            <a:ext uri="{FF2B5EF4-FFF2-40B4-BE49-F238E27FC236}">
              <a16:creationId xmlns:a16="http://schemas.microsoft.com/office/drawing/2014/main" id="{00000000-0008-0000-0800-00008E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3" name="Text Box 1">
          <a:extLst>
            <a:ext uri="{FF2B5EF4-FFF2-40B4-BE49-F238E27FC236}">
              <a16:creationId xmlns:a16="http://schemas.microsoft.com/office/drawing/2014/main" id="{00000000-0008-0000-0800-00008F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4" name="Text Box 2">
          <a:extLst>
            <a:ext uri="{FF2B5EF4-FFF2-40B4-BE49-F238E27FC236}">
              <a16:creationId xmlns:a16="http://schemas.microsoft.com/office/drawing/2014/main" id="{00000000-0008-0000-0800-000090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5" name="Text Box 3">
          <a:extLst>
            <a:ext uri="{FF2B5EF4-FFF2-40B4-BE49-F238E27FC236}">
              <a16:creationId xmlns:a16="http://schemas.microsoft.com/office/drawing/2014/main" id="{00000000-0008-0000-0800-000091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6" name="Text Box 4">
          <a:extLst>
            <a:ext uri="{FF2B5EF4-FFF2-40B4-BE49-F238E27FC236}">
              <a16:creationId xmlns:a16="http://schemas.microsoft.com/office/drawing/2014/main" id="{00000000-0008-0000-0800-000092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7" name="Text Box 5">
          <a:extLst>
            <a:ext uri="{FF2B5EF4-FFF2-40B4-BE49-F238E27FC236}">
              <a16:creationId xmlns:a16="http://schemas.microsoft.com/office/drawing/2014/main" id="{00000000-0008-0000-0800-000093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8" name="Text Box 6">
          <a:extLst>
            <a:ext uri="{FF2B5EF4-FFF2-40B4-BE49-F238E27FC236}">
              <a16:creationId xmlns:a16="http://schemas.microsoft.com/office/drawing/2014/main" id="{00000000-0008-0000-0800-00009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49" name="Text Box 7">
          <a:extLst>
            <a:ext uri="{FF2B5EF4-FFF2-40B4-BE49-F238E27FC236}">
              <a16:creationId xmlns:a16="http://schemas.microsoft.com/office/drawing/2014/main" id="{00000000-0008-0000-0800-00009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0" name="Text Box 8">
          <a:extLst>
            <a:ext uri="{FF2B5EF4-FFF2-40B4-BE49-F238E27FC236}">
              <a16:creationId xmlns:a16="http://schemas.microsoft.com/office/drawing/2014/main" id="{00000000-0008-0000-0800-00009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1" name="Text Box 9">
          <a:extLst>
            <a:ext uri="{FF2B5EF4-FFF2-40B4-BE49-F238E27FC236}">
              <a16:creationId xmlns:a16="http://schemas.microsoft.com/office/drawing/2014/main" id="{00000000-0008-0000-0800-00009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2" name="Text Box 10">
          <a:extLst>
            <a:ext uri="{FF2B5EF4-FFF2-40B4-BE49-F238E27FC236}">
              <a16:creationId xmlns:a16="http://schemas.microsoft.com/office/drawing/2014/main" id="{00000000-0008-0000-0800-00009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3" name="Text Box 11">
          <a:extLst>
            <a:ext uri="{FF2B5EF4-FFF2-40B4-BE49-F238E27FC236}">
              <a16:creationId xmlns:a16="http://schemas.microsoft.com/office/drawing/2014/main" id="{00000000-0008-0000-0800-00009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4" name="Text Box 1">
          <a:extLst>
            <a:ext uri="{FF2B5EF4-FFF2-40B4-BE49-F238E27FC236}">
              <a16:creationId xmlns:a16="http://schemas.microsoft.com/office/drawing/2014/main" id="{00000000-0008-0000-0800-00009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5" name="Text Box 2">
          <a:extLst>
            <a:ext uri="{FF2B5EF4-FFF2-40B4-BE49-F238E27FC236}">
              <a16:creationId xmlns:a16="http://schemas.microsoft.com/office/drawing/2014/main" id="{00000000-0008-0000-0800-00009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6" name="Text Box 3">
          <a:extLst>
            <a:ext uri="{FF2B5EF4-FFF2-40B4-BE49-F238E27FC236}">
              <a16:creationId xmlns:a16="http://schemas.microsoft.com/office/drawing/2014/main" id="{00000000-0008-0000-0800-00009C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7" name="Text Box 4">
          <a:extLst>
            <a:ext uri="{FF2B5EF4-FFF2-40B4-BE49-F238E27FC236}">
              <a16:creationId xmlns:a16="http://schemas.microsoft.com/office/drawing/2014/main" id="{00000000-0008-0000-0800-00009D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8" name="Text Box 5">
          <a:extLst>
            <a:ext uri="{FF2B5EF4-FFF2-40B4-BE49-F238E27FC236}">
              <a16:creationId xmlns:a16="http://schemas.microsoft.com/office/drawing/2014/main" id="{00000000-0008-0000-0800-00009E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59" name="Text Box 6">
          <a:extLst>
            <a:ext uri="{FF2B5EF4-FFF2-40B4-BE49-F238E27FC236}">
              <a16:creationId xmlns:a16="http://schemas.microsoft.com/office/drawing/2014/main" id="{00000000-0008-0000-0800-00009F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0" name="Text Box 7">
          <a:extLst>
            <a:ext uri="{FF2B5EF4-FFF2-40B4-BE49-F238E27FC236}">
              <a16:creationId xmlns:a16="http://schemas.microsoft.com/office/drawing/2014/main" id="{00000000-0008-0000-0800-0000A0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1" name="Text Box 8">
          <a:extLst>
            <a:ext uri="{FF2B5EF4-FFF2-40B4-BE49-F238E27FC236}">
              <a16:creationId xmlns:a16="http://schemas.microsoft.com/office/drawing/2014/main" id="{00000000-0008-0000-0800-0000A1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2" name="Text Box 9">
          <a:extLst>
            <a:ext uri="{FF2B5EF4-FFF2-40B4-BE49-F238E27FC236}">
              <a16:creationId xmlns:a16="http://schemas.microsoft.com/office/drawing/2014/main" id="{00000000-0008-0000-0800-0000A2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3" name="Text Box 10">
          <a:extLst>
            <a:ext uri="{FF2B5EF4-FFF2-40B4-BE49-F238E27FC236}">
              <a16:creationId xmlns:a16="http://schemas.microsoft.com/office/drawing/2014/main" id="{00000000-0008-0000-0800-0000A3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4" name="Text Box 11">
          <a:extLst>
            <a:ext uri="{FF2B5EF4-FFF2-40B4-BE49-F238E27FC236}">
              <a16:creationId xmlns:a16="http://schemas.microsoft.com/office/drawing/2014/main" id="{00000000-0008-0000-0800-0000A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5" name="Text Box 1">
          <a:extLst>
            <a:ext uri="{FF2B5EF4-FFF2-40B4-BE49-F238E27FC236}">
              <a16:creationId xmlns:a16="http://schemas.microsoft.com/office/drawing/2014/main" id="{00000000-0008-0000-0800-0000A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6" name="Text Box 2">
          <a:extLst>
            <a:ext uri="{FF2B5EF4-FFF2-40B4-BE49-F238E27FC236}">
              <a16:creationId xmlns:a16="http://schemas.microsoft.com/office/drawing/2014/main" id="{00000000-0008-0000-0800-0000A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7" name="Text Box 3">
          <a:extLst>
            <a:ext uri="{FF2B5EF4-FFF2-40B4-BE49-F238E27FC236}">
              <a16:creationId xmlns:a16="http://schemas.microsoft.com/office/drawing/2014/main" id="{00000000-0008-0000-0800-0000A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8" name="Text Box 4">
          <a:extLst>
            <a:ext uri="{FF2B5EF4-FFF2-40B4-BE49-F238E27FC236}">
              <a16:creationId xmlns:a16="http://schemas.microsoft.com/office/drawing/2014/main" id="{00000000-0008-0000-0800-0000A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69" name="Text Box 5">
          <a:extLst>
            <a:ext uri="{FF2B5EF4-FFF2-40B4-BE49-F238E27FC236}">
              <a16:creationId xmlns:a16="http://schemas.microsoft.com/office/drawing/2014/main" id="{00000000-0008-0000-0800-0000A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0" name="Text Box 6">
          <a:extLst>
            <a:ext uri="{FF2B5EF4-FFF2-40B4-BE49-F238E27FC236}">
              <a16:creationId xmlns:a16="http://schemas.microsoft.com/office/drawing/2014/main" id="{00000000-0008-0000-0800-0000A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1" name="Text Box 7">
          <a:extLst>
            <a:ext uri="{FF2B5EF4-FFF2-40B4-BE49-F238E27FC236}">
              <a16:creationId xmlns:a16="http://schemas.microsoft.com/office/drawing/2014/main" id="{00000000-0008-0000-0800-0000A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2" name="Text Box 8">
          <a:extLst>
            <a:ext uri="{FF2B5EF4-FFF2-40B4-BE49-F238E27FC236}">
              <a16:creationId xmlns:a16="http://schemas.microsoft.com/office/drawing/2014/main" id="{00000000-0008-0000-0800-0000AC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3" name="Text Box 9">
          <a:extLst>
            <a:ext uri="{FF2B5EF4-FFF2-40B4-BE49-F238E27FC236}">
              <a16:creationId xmlns:a16="http://schemas.microsoft.com/office/drawing/2014/main" id="{00000000-0008-0000-0800-0000AD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4" name="Text Box 10">
          <a:extLst>
            <a:ext uri="{FF2B5EF4-FFF2-40B4-BE49-F238E27FC236}">
              <a16:creationId xmlns:a16="http://schemas.microsoft.com/office/drawing/2014/main" id="{00000000-0008-0000-0800-0000AE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5" name="Text Box 11">
          <a:extLst>
            <a:ext uri="{FF2B5EF4-FFF2-40B4-BE49-F238E27FC236}">
              <a16:creationId xmlns:a16="http://schemas.microsoft.com/office/drawing/2014/main" id="{00000000-0008-0000-0800-0000AF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6" name="Text Box 1">
          <a:extLst>
            <a:ext uri="{FF2B5EF4-FFF2-40B4-BE49-F238E27FC236}">
              <a16:creationId xmlns:a16="http://schemas.microsoft.com/office/drawing/2014/main" id="{00000000-0008-0000-0800-0000B0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7" name="Text Box 2">
          <a:extLst>
            <a:ext uri="{FF2B5EF4-FFF2-40B4-BE49-F238E27FC236}">
              <a16:creationId xmlns:a16="http://schemas.microsoft.com/office/drawing/2014/main" id="{00000000-0008-0000-0800-0000B1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8" name="Text Box 3">
          <a:extLst>
            <a:ext uri="{FF2B5EF4-FFF2-40B4-BE49-F238E27FC236}">
              <a16:creationId xmlns:a16="http://schemas.microsoft.com/office/drawing/2014/main" id="{00000000-0008-0000-0800-0000B2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79" name="Text Box 4">
          <a:extLst>
            <a:ext uri="{FF2B5EF4-FFF2-40B4-BE49-F238E27FC236}">
              <a16:creationId xmlns:a16="http://schemas.microsoft.com/office/drawing/2014/main" id="{00000000-0008-0000-0800-0000B3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0" name="Text Box 5">
          <a:extLst>
            <a:ext uri="{FF2B5EF4-FFF2-40B4-BE49-F238E27FC236}">
              <a16:creationId xmlns:a16="http://schemas.microsoft.com/office/drawing/2014/main" id="{00000000-0008-0000-0800-0000B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1" name="Text Box 6">
          <a:extLst>
            <a:ext uri="{FF2B5EF4-FFF2-40B4-BE49-F238E27FC236}">
              <a16:creationId xmlns:a16="http://schemas.microsoft.com/office/drawing/2014/main" id="{00000000-0008-0000-0800-0000B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2" name="Text Box 7">
          <a:extLst>
            <a:ext uri="{FF2B5EF4-FFF2-40B4-BE49-F238E27FC236}">
              <a16:creationId xmlns:a16="http://schemas.microsoft.com/office/drawing/2014/main" id="{00000000-0008-0000-0800-0000B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3" name="Text Box 8">
          <a:extLst>
            <a:ext uri="{FF2B5EF4-FFF2-40B4-BE49-F238E27FC236}">
              <a16:creationId xmlns:a16="http://schemas.microsoft.com/office/drawing/2014/main" id="{00000000-0008-0000-0800-0000B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4" name="Text Box 9">
          <a:extLst>
            <a:ext uri="{FF2B5EF4-FFF2-40B4-BE49-F238E27FC236}">
              <a16:creationId xmlns:a16="http://schemas.microsoft.com/office/drawing/2014/main" id="{00000000-0008-0000-0800-0000B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5" name="Text Box 10">
          <a:extLst>
            <a:ext uri="{FF2B5EF4-FFF2-40B4-BE49-F238E27FC236}">
              <a16:creationId xmlns:a16="http://schemas.microsoft.com/office/drawing/2014/main" id="{00000000-0008-0000-0800-0000B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6" name="Text Box 11">
          <a:extLst>
            <a:ext uri="{FF2B5EF4-FFF2-40B4-BE49-F238E27FC236}">
              <a16:creationId xmlns:a16="http://schemas.microsoft.com/office/drawing/2014/main" id="{00000000-0008-0000-0800-0000B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7" name="Text Box 1">
          <a:extLst>
            <a:ext uri="{FF2B5EF4-FFF2-40B4-BE49-F238E27FC236}">
              <a16:creationId xmlns:a16="http://schemas.microsoft.com/office/drawing/2014/main" id="{00000000-0008-0000-0800-0000B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8" name="Text Box 2">
          <a:extLst>
            <a:ext uri="{FF2B5EF4-FFF2-40B4-BE49-F238E27FC236}">
              <a16:creationId xmlns:a16="http://schemas.microsoft.com/office/drawing/2014/main" id="{00000000-0008-0000-0800-0000BC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89" name="Text Box 3">
          <a:extLst>
            <a:ext uri="{FF2B5EF4-FFF2-40B4-BE49-F238E27FC236}">
              <a16:creationId xmlns:a16="http://schemas.microsoft.com/office/drawing/2014/main" id="{00000000-0008-0000-0800-0000BD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0" name="Text Box 4">
          <a:extLst>
            <a:ext uri="{FF2B5EF4-FFF2-40B4-BE49-F238E27FC236}">
              <a16:creationId xmlns:a16="http://schemas.microsoft.com/office/drawing/2014/main" id="{00000000-0008-0000-0800-0000BE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1" name="Text Box 5">
          <a:extLst>
            <a:ext uri="{FF2B5EF4-FFF2-40B4-BE49-F238E27FC236}">
              <a16:creationId xmlns:a16="http://schemas.microsoft.com/office/drawing/2014/main" id="{00000000-0008-0000-0800-0000BF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2" name="Text Box 6">
          <a:extLst>
            <a:ext uri="{FF2B5EF4-FFF2-40B4-BE49-F238E27FC236}">
              <a16:creationId xmlns:a16="http://schemas.microsoft.com/office/drawing/2014/main" id="{00000000-0008-0000-0800-0000C0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3" name="Text Box 7">
          <a:extLst>
            <a:ext uri="{FF2B5EF4-FFF2-40B4-BE49-F238E27FC236}">
              <a16:creationId xmlns:a16="http://schemas.microsoft.com/office/drawing/2014/main" id="{00000000-0008-0000-0800-0000C1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4" name="Text Box 8">
          <a:extLst>
            <a:ext uri="{FF2B5EF4-FFF2-40B4-BE49-F238E27FC236}">
              <a16:creationId xmlns:a16="http://schemas.microsoft.com/office/drawing/2014/main" id="{00000000-0008-0000-0800-0000C2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5" name="Text Box 9">
          <a:extLst>
            <a:ext uri="{FF2B5EF4-FFF2-40B4-BE49-F238E27FC236}">
              <a16:creationId xmlns:a16="http://schemas.microsoft.com/office/drawing/2014/main" id="{00000000-0008-0000-0800-0000C3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6" name="Text Box 10">
          <a:extLst>
            <a:ext uri="{FF2B5EF4-FFF2-40B4-BE49-F238E27FC236}">
              <a16:creationId xmlns:a16="http://schemas.microsoft.com/office/drawing/2014/main" id="{00000000-0008-0000-0800-0000C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7" name="Text Box 11">
          <a:extLst>
            <a:ext uri="{FF2B5EF4-FFF2-40B4-BE49-F238E27FC236}">
              <a16:creationId xmlns:a16="http://schemas.microsoft.com/office/drawing/2014/main" id="{00000000-0008-0000-0800-0000C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8" name="Text Box 1">
          <a:extLst>
            <a:ext uri="{FF2B5EF4-FFF2-40B4-BE49-F238E27FC236}">
              <a16:creationId xmlns:a16="http://schemas.microsoft.com/office/drawing/2014/main" id="{00000000-0008-0000-0800-0000C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599" name="Text Box 2">
          <a:extLst>
            <a:ext uri="{FF2B5EF4-FFF2-40B4-BE49-F238E27FC236}">
              <a16:creationId xmlns:a16="http://schemas.microsoft.com/office/drawing/2014/main" id="{00000000-0008-0000-0800-0000C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0" name="Text Box 3">
          <a:extLst>
            <a:ext uri="{FF2B5EF4-FFF2-40B4-BE49-F238E27FC236}">
              <a16:creationId xmlns:a16="http://schemas.microsoft.com/office/drawing/2014/main" id="{00000000-0008-0000-0800-0000C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1" name="Text Box 4">
          <a:extLst>
            <a:ext uri="{FF2B5EF4-FFF2-40B4-BE49-F238E27FC236}">
              <a16:creationId xmlns:a16="http://schemas.microsoft.com/office/drawing/2014/main" id="{00000000-0008-0000-0800-0000C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2" name="Text Box 5">
          <a:extLst>
            <a:ext uri="{FF2B5EF4-FFF2-40B4-BE49-F238E27FC236}">
              <a16:creationId xmlns:a16="http://schemas.microsoft.com/office/drawing/2014/main" id="{00000000-0008-0000-0800-0000C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3" name="Text Box 6">
          <a:extLst>
            <a:ext uri="{FF2B5EF4-FFF2-40B4-BE49-F238E27FC236}">
              <a16:creationId xmlns:a16="http://schemas.microsoft.com/office/drawing/2014/main" id="{00000000-0008-0000-0800-0000C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4" name="Text Box 7">
          <a:extLst>
            <a:ext uri="{FF2B5EF4-FFF2-40B4-BE49-F238E27FC236}">
              <a16:creationId xmlns:a16="http://schemas.microsoft.com/office/drawing/2014/main" id="{00000000-0008-0000-0800-0000CC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5" name="Text Box 8">
          <a:extLst>
            <a:ext uri="{FF2B5EF4-FFF2-40B4-BE49-F238E27FC236}">
              <a16:creationId xmlns:a16="http://schemas.microsoft.com/office/drawing/2014/main" id="{00000000-0008-0000-0800-0000CD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6" name="Text Box 9">
          <a:extLst>
            <a:ext uri="{FF2B5EF4-FFF2-40B4-BE49-F238E27FC236}">
              <a16:creationId xmlns:a16="http://schemas.microsoft.com/office/drawing/2014/main" id="{00000000-0008-0000-0800-0000CE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7" name="Text Box 10">
          <a:extLst>
            <a:ext uri="{FF2B5EF4-FFF2-40B4-BE49-F238E27FC236}">
              <a16:creationId xmlns:a16="http://schemas.microsoft.com/office/drawing/2014/main" id="{00000000-0008-0000-0800-0000CF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8" name="Text Box 11">
          <a:extLst>
            <a:ext uri="{FF2B5EF4-FFF2-40B4-BE49-F238E27FC236}">
              <a16:creationId xmlns:a16="http://schemas.microsoft.com/office/drawing/2014/main" id="{00000000-0008-0000-0800-0000D0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09" name="Text Box 1">
          <a:extLst>
            <a:ext uri="{FF2B5EF4-FFF2-40B4-BE49-F238E27FC236}">
              <a16:creationId xmlns:a16="http://schemas.microsoft.com/office/drawing/2014/main" id="{00000000-0008-0000-0800-0000D1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0" name="Text Box 2">
          <a:extLst>
            <a:ext uri="{FF2B5EF4-FFF2-40B4-BE49-F238E27FC236}">
              <a16:creationId xmlns:a16="http://schemas.microsoft.com/office/drawing/2014/main" id="{00000000-0008-0000-0800-0000D2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1" name="Text Box 3">
          <a:extLst>
            <a:ext uri="{FF2B5EF4-FFF2-40B4-BE49-F238E27FC236}">
              <a16:creationId xmlns:a16="http://schemas.microsoft.com/office/drawing/2014/main" id="{00000000-0008-0000-0800-0000D3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2" name="Text Box 4">
          <a:extLst>
            <a:ext uri="{FF2B5EF4-FFF2-40B4-BE49-F238E27FC236}">
              <a16:creationId xmlns:a16="http://schemas.microsoft.com/office/drawing/2014/main" id="{00000000-0008-0000-0800-0000D4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3" name="Text Box 5">
          <a:extLst>
            <a:ext uri="{FF2B5EF4-FFF2-40B4-BE49-F238E27FC236}">
              <a16:creationId xmlns:a16="http://schemas.microsoft.com/office/drawing/2014/main" id="{00000000-0008-0000-0800-0000D5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4" name="Text Box 6">
          <a:extLst>
            <a:ext uri="{FF2B5EF4-FFF2-40B4-BE49-F238E27FC236}">
              <a16:creationId xmlns:a16="http://schemas.microsoft.com/office/drawing/2014/main" id="{00000000-0008-0000-0800-0000D6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5" name="Text Box 7">
          <a:extLst>
            <a:ext uri="{FF2B5EF4-FFF2-40B4-BE49-F238E27FC236}">
              <a16:creationId xmlns:a16="http://schemas.microsoft.com/office/drawing/2014/main" id="{00000000-0008-0000-0800-0000D7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6" name="Text Box 8">
          <a:extLst>
            <a:ext uri="{FF2B5EF4-FFF2-40B4-BE49-F238E27FC236}">
              <a16:creationId xmlns:a16="http://schemas.microsoft.com/office/drawing/2014/main" id="{00000000-0008-0000-0800-0000D8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7" name="Text Box 9">
          <a:extLst>
            <a:ext uri="{FF2B5EF4-FFF2-40B4-BE49-F238E27FC236}">
              <a16:creationId xmlns:a16="http://schemas.microsoft.com/office/drawing/2014/main" id="{00000000-0008-0000-0800-0000D9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8" name="Text Box 10">
          <a:extLst>
            <a:ext uri="{FF2B5EF4-FFF2-40B4-BE49-F238E27FC236}">
              <a16:creationId xmlns:a16="http://schemas.microsoft.com/office/drawing/2014/main" id="{00000000-0008-0000-0800-0000DA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19" name="Text Box 11">
          <a:extLst>
            <a:ext uri="{FF2B5EF4-FFF2-40B4-BE49-F238E27FC236}">
              <a16:creationId xmlns:a16="http://schemas.microsoft.com/office/drawing/2014/main" id="{00000000-0008-0000-0800-0000DB19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6620" name="Text Box 1">
          <a:extLst>
            <a:ext uri="{FF2B5EF4-FFF2-40B4-BE49-F238E27FC236}">
              <a16:creationId xmlns:a16="http://schemas.microsoft.com/office/drawing/2014/main" id="{00000000-0008-0000-0800-0000DC19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3339353" cy="37731"/>
    <xdr:sp macro="" textlink="">
      <xdr:nvSpPr>
        <xdr:cNvPr id="6621" name="Text Box 2">
          <a:extLst>
            <a:ext uri="{FF2B5EF4-FFF2-40B4-BE49-F238E27FC236}">
              <a16:creationId xmlns:a16="http://schemas.microsoft.com/office/drawing/2014/main" id="{00000000-0008-0000-0800-0000DD190000}"/>
            </a:ext>
          </a:extLst>
        </xdr:cNvPr>
        <xdr:cNvSpPr txBox="1">
          <a:spLocks noChangeArrowheads="1"/>
        </xdr:cNvSpPr>
      </xdr:nvSpPr>
      <xdr:spPr bwMode="auto">
        <a:xfrm>
          <a:off x="2733675" y="0"/>
          <a:ext cx="3339353"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6622" name="Text Box 3">
          <a:extLst>
            <a:ext uri="{FF2B5EF4-FFF2-40B4-BE49-F238E27FC236}">
              <a16:creationId xmlns:a16="http://schemas.microsoft.com/office/drawing/2014/main" id="{00000000-0008-0000-0800-0000DE19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2</xdr:col>
      <xdr:colOff>0</xdr:colOff>
      <xdr:row>0</xdr:row>
      <xdr:rowOff>0</xdr:rowOff>
    </xdr:from>
    <xdr:ext cx="2663078" cy="37731"/>
    <xdr:sp macro="" textlink="">
      <xdr:nvSpPr>
        <xdr:cNvPr id="6623" name="Text Box 4">
          <a:extLst>
            <a:ext uri="{FF2B5EF4-FFF2-40B4-BE49-F238E27FC236}">
              <a16:creationId xmlns:a16="http://schemas.microsoft.com/office/drawing/2014/main" id="{00000000-0008-0000-0800-0000DF190000}"/>
            </a:ext>
          </a:extLst>
        </xdr:cNvPr>
        <xdr:cNvSpPr txBox="1">
          <a:spLocks noChangeArrowheads="1"/>
        </xdr:cNvSpPr>
      </xdr:nvSpPr>
      <xdr:spPr bwMode="auto">
        <a:xfrm>
          <a:off x="2733675" y="0"/>
          <a:ext cx="2663078" cy="37731"/>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4" name="Text Box 49">
          <a:extLst>
            <a:ext uri="{FF2B5EF4-FFF2-40B4-BE49-F238E27FC236}">
              <a16:creationId xmlns:a16="http://schemas.microsoft.com/office/drawing/2014/main" id="{00000000-0008-0000-0800-0000E0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5" name="Text Box 50">
          <a:extLst>
            <a:ext uri="{FF2B5EF4-FFF2-40B4-BE49-F238E27FC236}">
              <a16:creationId xmlns:a16="http://schemas.microsoft.com/office/drawing/2014/main" id="{00000000-0008-0000-0800-0000E1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6" name="Text Box 51">
          <a:extLst>
            <a:ext uri="{FF2B5EF4-FFF2-40B4-BE49-F238E27FC236}">
              <a16:creationId xmlns:a16="http://schemas.microsoft.com/office/drawing/2014/main" id="{00000000-0008-0000-0800-0000E2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7" name="Text Box 52">
          <a:extLst>
            <a:ext uri="{FF2B5EF4-FFF2-40B4-BE49-F238E27FC236}">
              <a16:creationId xmlns:a16="http://schemas.microsoft.com/office/drawing/2014/main" id="{00000000-0008-0000-0800-0000E3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8" name="Text Box 53">
          <a:extLst>
            <a:ext uri="{FF2B5EF4-FFF2-40B4-BE49-F238E27FC236}">
              <a16:creationId xmlns:a16="http://schemas.microsoft.com/office/drawing/2014/main" id="{00000000-0008-0000-0800-0000E4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29" name="Text Box 54">
          <a:extLst>
            <a:ext uri="{FF2B5EF4-FFF2-40B4-BE49-F238E27FC236}">
              <a16:creationId xmlns:a16="http://schemas.microsoft.com/office/drawing/2014/main" id="{00000000-0008-0000-0800-0000E5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30" name="Text Box 55">
          <a:extLst>
            <a:ext uri="{FF2B5EF4-FFF2-40B4-BE49-F238E27FC236}">
              <a16:creationId xmlns:a16="http://schemas.microsoft.com/office/drawing/2014/main" id="{00000000-0008-0000-0800-0000E6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31" name="Text Box 56">
          <a:extLst>
            <a:ext uri="{FF2B5EF4-FFF2-40B4-BE49-F238E27FC236}">
              <a16:creationId xmlns:a16="http://schemas.microsoft.com/office/drawing/2014/main" id="{00000000-0008-0000-0800-0000E7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32" name="Text Box 57">
          <a:extLst>
            <a:ext uri="{FF2B5EF4-FFF2-40B4-BE49-F238E27FC236}">
              <a16:creationId xmlns:a16="http://schemas.microsoft.com/office/drawing/2014/main" id="{00000000-0008-0000-0800-0000E8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33" name="Text Box 58">
          <a:extLst>
            <a:ext uri="{FF2B5EF4-FFF2-40B4-BE49-F238E27FC236}">
              <a16:creationId xmlns:a16="http://schemas.microsoft.com/office/drawing/2014/main" id="{00000000-0008-0000-0800-0000E9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85725" cy="38112"/>
    <xdr:sp macro="" textlink="">
      <xdr:nvSpPr>
        <xdr:cNvPr id="6634" name="Text Box 59">
          <a:extLst>
            <a:ext uri="{FF2B5EF4-FFF2-40B4-BE49-F238E27FC236}">
              <a16:creationId xmlns:a16="http://schemas.microsoft.com/office/drawing/2014/main" id="{00000000-0008-0000-0800-0000EA190000}"/>
            </a:ext>
          </a:extLst>
        </xdr:cNvPr>
        <xdr:cNvSpPr txBox="1">
          <a:spLocks noChangeArrowheads="1"/>
        </xdr:cNvSpPr>
      </xdr:nvSpPr>
      <xdr:spPr bwMode="auto">
        <a:xfrm>
          <a:off x="8601075" y="0"/>
          <a:ext cx="8572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35" name="Text Box 1">
          <a:extLst>
            <a:ext uri="{FF2B5EF4-FFF2-40B4-BE49-F238E27FC236}">
              <a16:creationId xmlns:a16="http://schemas.microsoft.com/office/drawing/2014/main" id="{00000000-0008-0000-0800-0000EB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36" name="Text Box 2">
          <a:extLst>
            <a:ext uri="{FF2B5EF4-FFF2-40B4-BE49-F238E27FC236}">
              <a16:creationId xmlns:a16="http://schemas.microsoft.com/office/drawing/2014/main" id="{00000000-0008-0000-0800-0000EC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37" name="Text Box 3">
          <a:extLst>
            <a:ext uri="{FF2B5EF4-FFF2-40B4-BE49-F238E27FC236}">
              <a16:creationId xmlns:a16="http://schemas.microsoft.com/office/drawing/2014/main" id="{00000000-0008-0000-0800-0000ED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38" name="Text Box 4">
          <a:extLst>
            <a:ext uri="{FF2B5EF4-FFF2-40B4-BE49-F238E27FC236}">
              <a16:creationId xmlns:a16="http://schemas.microsoft.com/office/drawing/2014/main" id="{00000000-0008-0000-0800-0000EE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39" name="Text Box 5">
          <a:extLst>
            <a:ext uri="{FF2B5EF4-FFF2-40B4-BE49-F238E27FC236}">
              <a16:creationId xmlns:a16="http://schemas.microsoft.com/office/drawing/2014/main" id="{00000000-0008-0000-0800-0000EF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0" name="Text Box 6">
          <a:extLst>
            <a:ext uri="{FF2B5EF4-FFF2-40B4-BE49-F238E27FC236}">
              <a16:creationId xmlns:a16="http://schemas.microsoft.com/office/drawing/2014/main" id="{00000000-0008-0000-0800-0000F0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1" name="Text Box 7">
          <a:extLst>
            <a:ext uri="{FF2B5EF4-FFF2-40B4-BE49-F238E27FC236}">
              <a16:creationId xmlns:a16="http://schemas.microsoft.com/office/drawing/2014/main" id="{00000000-0008-0000-0800-0000F1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2" name="Text Box 8">
          <a:extLst>
            <a:ext uri="{FF2B5EF4-FFF2-40B4-BE49-F238E27FC236}">
              <a16:creationId xmlns:a16="http://schemas.microsoft.com/office/drawing/2014/main" id="{00000000-0008-0000-0800-0000F2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3" name="Text Box 9">
          <a:extLst>
            <a:ext uri="{FF2B5EF4-FFF2-40B4-BE49-F238E27FC236}">
              <a16:creationId xmlns:a16="http://schemas.microsoft.com/office/drawing/2014/main" id="{00000000-0008-0000-0800-0000F3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4" name="Text Box 10">
          <a:extLst>
            <a:ext uri="{FF2B5EF4-FFF2-40B4-BE49-F238E27FC236}">
              <a16:creationId xmlns:a16="http://schemas.microsoft.com/office/drawing/2014/main" id="{00000000-0008-0000-0800-0000F4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5" name="Text Box 11">
          <a:extLst>
            <a:ext uri="{FF2B5EF4-FFF2-40B4-BE49-F238E27FC236}">
              <a16:creationId xmlns:a16="http://schemas.microsoft.com/office/drawing/2014/main" id="{00000000-0008-0000-0800-0000F5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6" name="Text Box 1">
          <a:extLst>
            <a:ext uri="{FF2B5EF4-FFF2-40B4-BE49-F238E27FC236}">
              <a16:creationId xmlns:a16="http://schemas.microsoft.com/office/drawing/2014/main" id="{00000000-0008-0000-0800-0000F6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7" name="Text Box 2">
          <a:extLst>
            <a:ext uri="{FF2B5EF4-FFF2-40B4-BE49-F238E27FC236}">
              <a16:creationId xmlns:a16="http://schemas.microsoft.com/office/drawing/2014/main" id="{00000000-0008-0000-0800-0000F7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8" name="Text Box 3">
          <a:extLst>
            <a:ext uri="{FF2B5EF4-FFF2-40B4-BE49-F238E27FC236}">
              <a16:creationId xmlns:a16="http://schemas.microsoft.com/office/drawing/2014/main" id="{00000000-0008-0000-0800-0000F8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49" name="Text Box 4">
          <a:extLst>
            <a:ext uri="{FF2B5EF4-FFF2-40B4-BE49-F238E27FC236}">
              <a16:creationId xmlns:a16="http://schemas.microsoft.com/office/drawing/2014/main" id="{00000000-0008-0000-0800-0000F9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0" name="Text Box 5">
          <a:extLst>
            <a:ext uri="{FF2B5EF4-FFF2-40B4-BE49-F238E27FC236}">
              <a16:creationId xmlns:a16="http://schemas.microsoft.com/office/drawing/2014/main" id="{00000000-0008-0000-0800-0000FA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1" name="Text Box 6">
          <a:extLst>
            <a:ext uri="{FF2B5EF4-FFF2-40B4-BE49-F238E27FC236}">
              <a16:creationId xmlns:a16="http://schemas.microsoft.com/office/drawing/2014/main" id="{00000000-0008-0000-0800-0000FB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2" name="Text Box 7">
          <a:extLst>
            <a:ext uri="{FF2B5EF4-FFF2-40B4-BE49-F238E27FC236}">
              <a16:creationId xmlns:a16="http://schemas.microsoft.com/office/drawing/2014/main" id="{00000000-0008-0000-0800-0000FC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3" name="Text Box 8">
          <a:extLst>
            <a:ext uri="{FF2B5EF4-FFF2-40B4-BE49-F238E27FC236}">
              <a16:creationId xmlns:a16="http://schemas.microsoft.com/office/drawing/2014/main" id="{00000000-0008-0000-0800-0000FD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4" name="Text Box 9">
          <a:extLst>
            <a:ext uri="{FF2B5EF4-FFF2-40B4-BE49-F238E27FC236}">
              <a16:creationId xmlns:a16="http://schemas.microsoft.com/office/drawing/2014/main" id="{00000000-0008-0000-0800-0000FE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5" name="Text Box 10">
          <a:extLst>
            <a:ext uri="{FF2B5EF4-FFF2-40B4-BE49-F238E27FC236}">
              <a16:creationId xmlns:a16="http://schemas.microsoft.com/office/drawing/2014/main" id="{00000000-0008-0000-0800-0000FF19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6" name="Text Box 11">
          <a:extLst>
            <a:ext uri="{FF2B5EF4-FFF2-40B4-BE49-F238E27FC236}">
              <a16:creationId xmlns:a16="http://schemas.microsoft.com/office/drawing/2014/main" id="{00000000-0008-0000-0800-000000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7" name="Text Box 1">
          <a:extLst>
            <a:ext uri="{FF2B5EF4-FFF2-40B4-BE49-F238E27FC236}">
              <a16:creationId xmlns:a16="http://schemas.microsoft.com/office/drawing/2014/main" id="{00000000-0008-0000-0800-000001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8" name="Text Box 2">
          <a:extLst>
            <a:ext uri="{FF2B5EF4-FFF2-40B4-BE49-F238E27FC236}">
              <a16:creationId xmlns:a16="http://schemas.microsoft.com/office/drawing/2014/main" id="{00000000-0008-0000-0800-000002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59" name="Text Box 3">
          <a:extLst>
            <a:ext uri="{FF2B5EF4-FFF2-40B4-BE49-F238E27FC236}">
              <a16:creationId xmlns:a16="http://schemas.microsoft.com/office/drawing/2014/main" id="{00000000-0008-0000-0800-000003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0" name="Text Box 4">
          <a:extLst>
            <a:ext uri="{FF2B5EF4-FFF2-40B4-BE49-F238E27FC236}">
              <a16:creationId xmlns:a16="http://schemas.microsoft.com/office/drawing/2014/main" id="{00000000-0008-0000-0800-000004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1" name="Text Box 5">
          <a:extLst>
            <a:ext uri="{FF2B5EF4-FFF2-40B4-BE49-F238E27FC236}">
              <a16:creationId xmlns:a16="http://schemas.microsoft.com/office/drawing/2014/main" id="{00000000-0008-0000-0800-000005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2" name="Text Box 6">
          <a:extLst>
            <a:ext uri="{FF2B5EF4-FFF2-40B4-BE49-F238E27FC236}">
              <a16:creationId xmlns:a16="http://schemas.microsoft.com/office/drawing/2014/main" id="{00000000-0008-0000-0800-000006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3" name="Text Box 7">
          <a:extLst>
            <a:ext uri="{FF2B5EF4-FFF2-40B4-BE49-F238E27FC236}">
              <a16:creationId xmlns:a16="http://schemas.microsoft.com/office/drawing/2014/main" id="{00000000-0008-0000-0800-000007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4" name="Text Box 8">
          <a:extLst>
            <a:ext uri="{FF2B5EF4-FFF2-40B4-BE49-F238E27FC236}">
              <a16:creationId xmlns:a16="http://schemas.microsoft.com/office/drawing/2014/main" id="{00000000-0008-0000-0800-000008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5" name="Text Box 9">
          <a:extLst>
            <a:ext uri="{FF2B5EF4-FFF2-40B4-BE49-F238E27FC236}">
              <a16:creationId xmlns:a16="http://schemas.microsoft.com/office/drawing/2014/main" id="{00000000-0008-0000-0800-000009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12</xdr:col>
      <xdr:colOff>0</xdr:colOff>
      <xdr:row>0</xdr:row>
      <xdr:rowOff>0</xdr:rowOff>
    </xdr:from>
    <xdr:ext cx="104775" cy="38112"/>
    <xdr:sp macro="" textlink="">
      <xdr:nvSpPr>
        <xdr:cNvPr id="6666" name="Text Box 10">
          <a:extLst>
            <a:ext uri="{FF2B5EF4-FFF2-40B4-BE49-F238E27FC236}">
              <a16:creationId xmlns:a16="http://schemas.microsoft.com/office/drawing/2014/main" id="{00000000-0008-0000-0800-00000A1A0000}"/>
            </a:ext>
          </a:extLst>
        </xdr:cNvPr>
        <xdr:cNvSpPr txBox="1">
          <a:spLocks noChangeArrowheads="1"/>
        </xdr:cNvSpPr>
      </xdr:nvSpPr>
      <xdr:spPr bwMode="auto">
        <a:xfrm>
          <a:off x="8601075" y="0"/>
          <a:ext cx="104775" cy="38112"/>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67" name="Text Box 1">
          <a:extLst>
            <a:ext uri="{FF2B5EF4-FFF2-40B4-BE49-F238E27FC236}">
              <a16:creationId xmlns:a16="http://schemas.microsoft.com/office/drawing/2014/main" id="{00000000-0008-0000-0800-00000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68" name="Text Box 2">
          <a:extLst>
            <a:ext uri="{FF2B5EF4-FFF2-40B4-BE49-F238E27FC236}">
              <a16:creationId xmlns:a16="http://schemas.microsoft.com/office/drawing/2014/main" id="{00000000-0008-0000-0800-00000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69" name="Text Box 3">
          <a:extLst>
            <a:ext uri="{FF2B5EF4-FFF2-40B4-BE49-F238E27FC236}">
              <a16:creationId xmlns:a16="http://schemas.microsoft.com/office/drawing/2014/main" id="{00000000-0008-0000-0800-00000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0" name="Text Box 4">
          <a:extLst>
            <a:ext uri="{FF2B5EF4-FFF2-40B4-BE49-F238E27FC236}">
              <a16:creationId xmlns:a16="http://schemas.microsoft.com/office/drawing/2014/main" id="{00000000-0008-0000-0800-00000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1" name="Text Box 5">
          <a:extLst>
            <a:ext uri="{FF2B5EF4-FFF2-40B4-BE49-F238E27FC236}">
              <a16:creationId xmlns:a16="http://schemas.microsoft.com/office/drawing/2014/main" id="{00000000-0008-0000-0800-00000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2" name="Text Box 6">
          <a:extLst>
            <a:ext uri="{FF2B5EF4-FFF2-40B4-BE49-F238E27FC236}">
              <a16:creationId xmlns:a16="http://schemas.microsoft.com/office/drawing/2014/main" id="{00000000-0008-0000-0800-00001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3" name="Text Box 7">
          <a:extLst>
            <a:ext uri="{FF2B5EF4-FFF2-40B4-BE49-F238E27FC236}">
              <a16:creationId xmlns:a16="http://schemas.microsoft.com/office/drawing/2014/main" id="{00000000-0008-0000-0800-00001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4" name="Text Box 8">
          <a:extLst>
            <a:ext uri="{FF2B5EF4-FFF2-40B4-BE49-F238E27FC236}">
              <a16:creationId xmlns:a16="http://schemas.microsoft.com/office/drawing/2014/main" id="{00000000-0008-0000-0800-00001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5" name="Text Box 9">
          <a:extLst>
            <a:ext uri="{FF2B5EF4-FFF2-40B4-BE49-F238E27FC236}">
              <a16:creationId xmlns:a16="http://schemas.microsoft.com/office/drawing/2014/main" id="{00000000-0008-0000-0800-00001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6" name="Text Box 10">
          <a:extLst>
            <a:ext uri="{FF2B5EF4-FFF2-40B4-BE49-F238E27FC236}">
              <a16:creationId xmlns:a16="http://schemas.microsoft.com/office/drawing/2014/main" id="{00000000-0008-0000-0800-00001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7" name="Text Box 11">
          <a:extLst>
            <a:ext uri="{FF2B5EF4-FFF2-40B4-BE49-F238E27FC236}">
              <a16:creationId xmlns:a16="http://schemas.microsoft.com/office/drawing/2014/main" id="{00000000-0008-0000-0800-00001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8" name="Text Box 1">
          <a:extLst>
            <a:ext uri="{FF2B5EF4-FFF2-40B4-BE49-F238E27FC236}">
              <a16:creationId xmlns:a16="http://schemas.microsoft.com/office/drawing/2014/main" id="{00000000-0008-0000-0800-00001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79" name="Text Box 2">
          <a:extLst>
            <a:ext uri="{FF2B5EF4-FFF2-40B4-BE49-F238E27FC236}">
              <a16:creationId xmlns:a16="http://schemas.microsoft.com/office/drawing/2014/main" id="{00000000-0008-0000-0800-00001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0" name="Text Box 3">
          <a:extLst>
            <a:ext uri="{FF2B5EF4-FFF2-40B4-BE49-F238E27FC236}">
              <a16:creationId xmlns:a16="http://schemas.microsoft.com/office/drawing/2014/main" id="{00000000-0008-0000-0800-00001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1" name="Text Box 4">
          <a:extLst>
            <a:ext uri="{FF2B5EF4-FFF2-40B4-BE49-F238E27FC236}">
              <a16:creationId xmlns:a16="http://schemas.microsoft.com/office/drawing/2014/main" id="{00000000-0008-0000-0800-00001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2" name="Text Box 5">
          <a:extLst>
            <a:ext uri="{FF2B5EF4-FFF2-40B4-BE49-F238E27FC236}">
              <a16:creationId xmlns:a16="http://schemas.microsoft.com/office/drawing/2014/main" id="{00000000-0008-0000-0800-00001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3" name="Text Box 6">
          <a:extLst>
            <a:ext uri="{FF2B5EF4-FFF2-40B4-BE49-F238E27FC236}">
              <a16:creationId xmlns:a16="http://schemas.microsoft.com/office/drawing/2014/main" id="{00000000-0008-0000-0800-00001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4" name="Text Box 7">
          <a:extLst>
            <a:ext uri="{FF2B5EF4-FFF2-40B4-BE49-F238E27FC236}">
              <a16:creationId xmlns:a16="http://schemas.microsoft.com/office/drawing/2014/main" id="{00000000-0008-0000-0800-00001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5" name="Text Box 8">
          <a:extLst>
            <a:ext uri="{FF2B5EF4-FFF2-40B4-BE49-F238E27FC236}">
              <a16:creationId xmlns:a16="http://schemas.microsoft.com/office/drawing/2014/main" id="{00000000-0008-0000-0800-00001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6" name="Text Box 9">
          <a:extLst>
            <a:ext uri="{FF2B5EF4-FFF2-40B4-BE49-F238E27FC236}">
              <a16:creationId xmlns:a16="http://schemas.microsoft.com/office/drawing/2014/main" id="{00000000-0008-0000-0800-00001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7" name="Text Box 10">
          <a:extLst>
            <a:ext uri="{FF2B5EF4-FFF2-40B4-BE49-F238E27FC236}">
              <a16:creationId xmlns:a16="http://schemas.microsoft.com/office/drawing/2014/main" id="{00000000-0008-0000-0800-00001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8" name="Text Box 11">
          <a:extLst>
            <a:ext uri="{FF2B5EF4-FFF2-40B4-BE49-F238E27FC236}">
              <a16:creationId xmlns:a16="http://schemas.microsoft.com/office/drawing/2014/main" id="{00000000-0008-0000-0800-00002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89" name="Text Box 1">
          <a:extLst>
            <a:ext uri="{FF2B5EF4-FFF2-40B4-BE49-F238E27FC236}">
              <a16:creationId xmlns:a16="http://schemas.microsoft.com/office/drawing/2014/main" id="{00000000-0008-0000-0800-00002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0" name="Text Box 2">
          <a:extLst>
            <a:ext uri="{FF2B5EF4-FFF2-40B4-BE49-F238E27FC236}">
              <a16:creationId xmlns:a16="http://schemas.microsoft.com/office/drawing/2014/main" id="{00000000-0008-0000-0800-00002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1" name="Text Box 3">
          <a:extLst>
            <a:ext uri="{FF2B5EF4-FFF2-40B4-BE49-F238E27FC236}">
              <a16:creationId xmlns:a16="http://schemas.microsoft.com/office/drawing/2014/main" id="{00000000-0008-0000-0800-00002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2" name="Text Box 4">
          <a:extLst>
            <a:ext uri="{FF2B5EF4-FFF2-40B4-BE49-F238E27FC236}">
              <a16:creationId xmlns:a16="http://schemas.microsoft.com/office/drawing/2014/main" id="{00000000-0008-0000-0800-00002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3" name="Text Box 5">
          <a:extLst>
            <a:ext uri="{FF2B5EF4-FFF2-40B4-BE49-F238E27FC236}">
              <a16:creationId xmlns:a16="http://schemas.microsoft.com/office/drawing/2014/main" id="{00000000-0008-0000-0800-00002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4" name="Text Box 6">
          <a:extLst>
            <a:ext uri="{FF2B5EF4-FFF2-40B4-BE49-F238E27FC236}">
              <a16:creationId xmlns:a16="http://schemas.microsoft.com/office/drawing/2014/main" id="{00000000-0008-0000-0800-00002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5" name="Text Box 7">
          <a:extLst>
            <a:ext uri="{FF2B5EF4-FFF2-40B4-BE49-F238E27FC236}">
              <a16:creationId xmlns:a16="http://schemas.microsoft.com/office/drawing/2014/main" id="{00000000-0008-0000-0800-00002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6" name="Text Box 8">
          <a:extLst>
            <a:ext uri="{FF2B5EF4-FFF2-40B4-BE49-F238E27FC236}">
              <a16:creationId xmlns:a16="http://schemas.microsoft.com/office/drawing/2014/main" id="{00000000-0008-0000-0800-00002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7" name="Text Box 9">
          <a:extLst>
            <a:ext uri="{FF2B5EF4-FFF2-40B4-BE49-F238E27FC236}">
              <a16:creationId xmlns:a16="http://schemas.microsoft.com/office/drawing/2014/main" id="{00000000-0008-0000-0800-00002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8" name="Text Box 10">
          <a:extLst>
            <a:ext uri="{FF2B5EF4-FFF2-40B4-BE49-F238E27FC236}">
              <a16:creationId xmlns:a16="http://schemas.microsoft.com/office/drawing/2014/main" id="{00000000-0008-0000-0800-00002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699" name="Text Box 11">
          <a:extLst>
            <a:ext uri="{FF2B5EF4-FFF2-40B4-BE49-F238E27FC236}">
              <a16:creationId xmlns:a16="http://schemas.microsoft.com/office/drawing/2014/main" id="{00000000-0008-0000-0800-00002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0" name="Text Box 1">
          <a:extLst>
            <a:ext uri="{FF2B5EF4-FFF2-40B4-BE49-F238E27FC236}">
              <a16:creationId xmlns:a16="http://schemas.microsoft.com/office/drawing/2014/main" id="{00000000-0008-0000-0800-00002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1" name="Text Box 2">
          <a:extLst>
            <a:ext uri="{FF2B5EF4-FFF2-40B4-BE49-F238E27FC236}">
              <a16:creationId xmlns:a16="http://schemas.microsoft.com/office/drawing/2014/main" id="{00000000-0008-0000-0800-00002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2" name="Text Box 3">
          <a:extLst>
            <a:ext uri="{FF2B5EF4-FFF2-40B4-BE49-F238E27FC236}">
              <a16:creationId xmlns:a16="http://schemas.microsoft.com/office/drawing/2014/main" id="{00000000-0008-0000-0800-00002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3" name="Text Box 4">
          <a:extLst>
            <a:ext uri="{FF2B5EF4-FFF2-40B4-BE49-F238E27FC236}">
              <a16:creationId xmlns:a16="http://schemas.microsoft.com/office/drawing/2014/main" id="{00000000-0008-0000-0800-00002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4" name="Text Box 5">
          <a:extLst>
            <a:ext uri="{FF2B5EF4-FFF2-40B4-BE49-F238E27FC236}">
              <a16:creationId xmlns:a16="http://schemas.microsoft.com/office/drawing/2014/main" id="{00000000-0008-0000-0800-00003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5" name="Text Box 6">
          <a:extLst>
            <a:ext uri="{FF2B5EF4-FFF2-40B4-BE49-F238E27FC236}">
              <a16:creationId xmlns:a16="http://schemas.microsoft.com/office/drawing/2014/main" id="{00000000-0008-0000-0800-00003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6" name="Text Box 7">
          <a:extLst>
            <a:ext uri="{FF2B5EF4-FFF2-40B4-BE49-F238E27FC236}">
              <a16:creationId xmlns:a16="http://schemas.microsoft.com/office/drawing/2014/main" id="{00000000-0008-0000-0800-00003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7" name="Text Box 8">
          <a:extLst>
            <a:ext uri="{FF2B5EF4-FFF2-40B4-BE49-F238E27FC236}">
              <a16:creationId xmlns:a16="http://schemas.microsoft.com/office/drawing/2014/main" id="{00000000-0008-0000-0800-00003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8" name="Text Box 9">
          <a:extLst>
            <a:ext uri="{FF2B5EF4-FFF2-40B4-BE49-F238E27FC236}">
              <a16:creationId xmlns:a16="http://schemas.microsoft.com/office/drawing/2014/main" id="{00000000-0008-0000-0800-00003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09" name="Text Box 10">
          <a:extLst>
            <a:ext uri="{FF2B5EF4-FFF2-40B4-BE49-F238E27FC236}">
              <a16:creationId xmlns:a16="http://schemas.microsoft.com/office/drawing/2014/main" id="{00000000-0008-0000-0800-00003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0" name="Text Box 11">
          <a:extLst>
            <a:ext uri="{FF2B5EF4-FFF2-40B4-BE49-F238E27FC236}">
              <a16:creationId xmlns:a16="http://schemas.microsoft.com/office/drawing/2014/main" id="{00000000-0008-0000-0800-00003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1" name="Text Box 1">
          <a:extLst>
            <a:ext uri="{FF2B5EF4-FFF2-40B4-BE49-F238E27FC236}">
              <a16:creationId xmlns:a16="http://schemas.microsoft.com/office/drawing/2014/main" id="{00000000-0008-0000-0800-00003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2" name="Text Box 2">
          <a:extLst>
            <a:ext uri="{FF2B5EF4-FFF2-40B4-BE49-F238E27FC236}">
              <a16:creationId xmlns:a16="http://schemas.microsoft.com/office/drawing/2014/main" id="{00000000-0008-0000-0800-00003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3" name="Text Box 3">
          <a:extLst>
            <a:ext uri="{FF2B5EF4-FFF2-40B4-BE49-F238E27FC236}">
              <a16:creationId xmlns:a16="http://schemas.microsoft.com/office/drawing/2014/main" id="{00000000-0008-0000-0800-00003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4" name="Text Box 4">
          <a:extLst>
            <a:ext uri="{FF2B5EF4-FFF2-40B4-BE49-F238E27FC236}">
              <a16:creationId xmlns:a16="http://schemas.microsoft.com/office/drawing/2014/main" id="{00000000-0008-0000-0800-00003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5" name="Text Box 5">
          <a:extLst>
            <a:ext uri="{FF2B5EF4-FFF2-40B4-BE49-F238E27FC236}">
              <a16:creationId xmlns:a16="http://schemas.microsoft.com/office/drawing/2014/main" id="{00000000-0008-0000-0800-00003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6" name="Text Box 6">
          <a:extLst>
            <a:ext uri="{FF2B5EF4-FFF2-40B4-BE49-F238E27FC236}">
              <a16:creationId xmlns:a16="http://schemas.microsoft.com/office/drawing/2014/main" id="{00000000-0008-0000-0800-00003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7" name="Text Box 7">
          <a:extLst>
            <a:ext uri="{FF2B5EF4-FFF2-40B4-BE49-F238E27FC236}">
              <a16:creationId xmlns:a16="http://schemas.microsoft.com/office/drawing/2014/main" id="{00000000-0008-0000-0800-00003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8" name="Text Box 8">
          <a:extLst>
            <a:ext uri="{FF2B5EF4-FFF2-40B4-BE49-F238E27FC236}">
              <a16:creationId xmlns:a16="http://schemas.microsoft.com/office/drawing/2014/main" id="{00000000-0008-0000-0800-00003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19" name="Text Box 9">
          <a:extLst>
            <a:ext uri="{FF2B5EF4-FFF2-40B4-BE49-F238E27FC236}">
              <a16:creationId xmlns:a16="http://schemas.microsoft.com/office/drawing/2014/main" id="{00000000-0008-0000-0800-00003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0" name="Text Box 10">
          <a:extLst>
            <a:ext uri="{FF2B5EF4-FFF2-40B4-BE49-F238E27FC236}">
              <a16:creationId xmlns:a16="http://schemas.microsoft.com/office/drawing/2014/main" id="{00000000-0008-0000-0800-00004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1" name="Text Box 11">
          <a:extLst>
            <a:ext uri="{FF2B5EF4-FFF2-40B4-BE49-F238E27FC236}">
              <a16:creationId xmlns:a16="http://schemas.microsoft.com/office/drawing/2014/main" id="{00000000-0008-0000-0800-00004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2" name="Text Box 1">
          <a:extLst>
            <a:ext uri="{FF2B5EF4-FFF2-40B4-BE49-F238E27FC236}">
              <a16:creationId xmlns:a16="http://schemas.microsoft.com/office/drawing/2014/main" id="{00000000-0008-0000-0800-00004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3" name="Text Box 2">
          <a:extLst>
            <a:ext uri="{FF2B5EF4-FFF2-40B4-BE49-F238E27FC236}">
              <a16:creationId xmlns:a16="http://schemas.microsoft.com/office/drawing/2014/main" id="{00000000-0008-0000-0800-00004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4" name="Text Box 3">
          <a:extLst>
            <a:ext uri="{FF2B5EF4-FFF2-40B4-BE49-F238E27FC236}">
              <a16:creationId xmlns:a16="http://schemas.microsoft.com/office/drawing/2014/main" id="{00000000-0008-0000-0800-00004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5" name="Text Box 4">
          <a:extLst>
            <a:ext uri="{FF2B5EF4-FFF2-40B4-BE49-F238E27FC236}">
              <a16:creationId xmlns:a16="http://schemas.microsoft.com/office/drawing/2014/main" id="{00000000-0008-0000-0800-00004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6" name="Text Box 5">
          <a:extLst>
            <a:ext uri="{FF2B5EF4-FFF2-40B4-BE49-F238E27FC236}">
              <a16:creationId xmlns:a16="http://schemas.microsoft.com/office/drawing/2014/main" id="{00000000-0008-0000-0800-00004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7" name="Text Box 6">
          <a:extLst>
            <a:ext uri="{FF2B5EF4-FFF2-40B4-BE49-F238E27FC236}">
              <a16:creationId xmlns:a16="http://schemas.microsoft.com/office/drawing/2014/main" id="{00000000-0008-0000-0800-00004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8" name="Text Box 7">
          <a:extLst>
            <a:ext uri="{FF2B5EF4-FFF2-40B4-BE49-F238E27FC236}">
              <a16:creationId xmlns:a16="http://schemas.microsoft.com/office/drawing/2014/main" id="{00000000-0008-0000-0800-00004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29" name="Text Box 8">
          <a:extLst>
            <a:ext uri="{FF2B5EF4-FFF2-40B4-BE49-F238E27FC236}">
              <a16:creationId xmlns:a16="http://schemas.microsoft.com/office/drawing/2014/main" id="{00000000-0008-0000-0800-00004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0" name="Text Box 9">
          <a:extLst>
            <a:ext uri="{FF2B5EF4-FFF2-40B4-BE49-F238E27FC236}">
              <a16:creationId xmlns:a16="http://schemas.microsoft.com/office/drawing/2014/main" id="{00000000-0008-0000-0800-00004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1" name="Text Box 10">
          <a:extLst>
            <a:ext uri="{FF2B5EF4-FFF2-40B4-BE49-F238E27FC236}">
              <a16:creationId xmlns:a16="http://schemas.microsoft.com/office/drawing/2014/main" id="{00000000-0008-0000-0800-00004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2" name="Text Box 11">
          <a:extLst>
            <a:ext uri="{FF2B5EF4-FFF2-40B4-BE49-F238E27FC236}">
              <a16:creationId xmlns:a16="http://schemas.microsoft.com/office/drawing/2014/main" id="{00000000-0008-0000-0800-00004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3" name="Text Box 1">
          <a:extLst>
            <a:ext uri="{FF2B5EF4-FFF2-40B4-BE49-F238E27FC236}">
              <a16:creationId xmlns:a16="http://schemas.microsoft.com/office/drawing/2014/main" id="{00000000-0008-0000-0800-00004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4" name="Text Box 2">
          <a:extLst>
            <a:ext uri="{FF2B5EF4-FFF2-40B4-BE49-F238E27FC236}">
              <a16:creationId xmlns:a16="http://schemas.microsoft.com/office/drawing/2014/main" id="{00000000-0008-0000-0800-00004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5" name="Text Box 3">
          <a:extLst>
            <a:ext uri="{FF2B5EF4-FFF2-40B4-BE49-F238E27FC236}">
              <a16:creationId xmlns:a16="http://schemas.microsoft.com/office/drawing/2014/main" id="{00000000-0008-0000-0800-00004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6" name="Text Box 4">
          <a:extLst>
            <a:ext uri="{FF2B5EF4-FFF2-40B4-BE49-F238E27FC236}">
              <a16:creationId xmlns:a16="http://schemas.microsoft.com/office/drawing/2014/main" id="{00000000-0008-0000-0800-00005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7" name="Text Box 5">
          <a:extLst>
            <a:ext uri="{FF2B5EF4-FFF2-40B4-BE49-F238E27FC236}">
              <a16:creationId xmlns:a16="http://schemas.microsoft.com/office/drawing/2014/main" id="{00000000-0008-0000-0800-00005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8" name="Text Box 6">
          <a:extLst>
            <a:ext uri="{FF2B5EF4-FFF2-40B4-BE49-F238E27FC236}">
              <a16:creationId xmlns:a16="http://schemas.microsoft.com/office/drawing/2014/main" id="{00000000-0008-0000-0800-00005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39" name="Text Box 7">
          <a:extLst>
            <a:ext uri="{FF2B5EF4-FFF2-40B4-BE49-F238E27FC236}">
              <a16:creationId xmlns:a16="http://schemas.microsoft.com/office/drawing/2014/main" id="{00000000-0008-0000-0800-00005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0" name="Text Box 8">
          <a:extLst>
            <a:ext uri="{FF2B5EF4-FFF2-40B4-BE49-F238E27FC236}">
              <a16:creationId xmlns:a16="http://schemas.microsoft.com/office/drawing/2014/main" id="{00000000-0008-0000-0800-00005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1" name="Text Box 9">
          <a:extLst>
            <a:ext uri="{FF2B5EF4-FFF2-40B4-BE49-F238E27FC236}">
              <a16:creationId xmlns:a16="http://schemas.microsoft.com/office/drawing/2014/main" id="{00000000-0008-0000-0800-00005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2" name="Text Box 10">
          <a:extLst>
            <a:ext uri="{FF2B5EF4-FFF2-40B4-BE49-F238E27FC236}">
              <a16:creationId xmlns:a16="http://schemas.microsoft.com/office/drawing/2014/main" id="{00000000-0008-0000-0800-00005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3" name="Text Box 11">
          <a:extLst>
            <a:ext uri="{FF2B5EF4-FFF2-40B4-BE49-F238E27FC236}">
              <a16:creationId xmlns:a16="http://schemas.microsoft.com/office/drawing/2014/main" id="{00000000-0008-0000-0800-00005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4" name="Text Box 1">
          <a:extLst>
            <a:ext uri="{FF2B5EF4-FFF2-40B4-BE49-F238E27FC236}">
              <a16:creationId xmlns:a16="http://schemas.microsoft.com/office/drawing/2014/main" id="{00000000-0008-0000-0800-00005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5" name="Text Box 2">
          <a:extLst>
            <a:ext uri="{FF2B5EF4-FFF2-40B4-BE49-F238E27FC236}">
              <a16:creationId xmlns:a16="http://schemas.microsoft.com/office/drawing/2014/main" id="{00000000-0008-0000-0800-00005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6" name="Text Box 3">
          <a:extLst>
            <a:ext uri="{FF2B5EF4-FFF2-40B4-BE49-F238E27FC236}">
              <a16:creationId xmlns:a16="http://schemas.microsoft.com/office/drawing/2014/main" id="{00000000-0008-0000-0800-00005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7" name="Text Box 4">
          <a:extLst>
            <a:ext uri="{FF2B5EF4-FFF2-40B4-BE49-F238E27FC236}">
              <a16:creationId xmlns:a16="http://schemas.microsoft.com/office/drawing/2014/main" id="{00000000-0008-0000-0800-00005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8" name="Text Box 5">
          <a:extLst>
            <a:ext uri="{FF2B5EF4-FFF2-40B4-BE49-F238E27FC236}">
              <a16:creationId xmlns:a16="http://schemas.microsoft.com/office/drawing/2014/main" id="{00000000-0008-0000-0800-00005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49" name="Text Box 6">
          <a:extLst>
            <a:ext uri="{FF2B5EF4-FFF2-40B4-BE49-F238E27FC236}">
              <a16:creationId xmlns:a16="http://schemas.microsoft.com/office/drawing/2014/main" id="{00000000-0008-0000-0800-00005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0" name="Text Box 7">
          <a:extLst>
            <a:ext uri="{FF2B5EF4-FFF2-40B4-BE49-F238E27FC236}">
              <a16:creationId xmlns:a16="http://schemas.microsoft.com/office/drawing/2014/main" id="{00000000-0008-0000-0800-00005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1" name="Text Box 8">
          <a:extLst>
            <a:ext uri="{FF2B5EF4-FFF2-40B4-BE49-F238E27FC236}">
              <a16:creationId xmlns:a16="http://schemas.microsoft.com/office/drawing/2014/main" id="{00000000-0008-0000-0800-00005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2" name="Text Box 9">
          <a:extLst>
            <a:ext uri="{FF2B5EF4-FFF2-40B4-BE49-F238E27FC236}">
              <a16:creationId xmlns:a16="http://schemas.microsoft.com/office/drawing/2014/main" id="{00000000-0008-0000-0800-00006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3" name="Text Box 10">
          <a:extLst>
            <a:ext uri="{FF2B5EF4-FFF2-40B4-BE49-F238E27FC236}">
              <a16:creationId xmlns:a16="http://schemas.microsoft.com/office/drawing/2014/main" id="{00000000-0008-0000-0800-00006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754" name="Text Box 11">
          <a:extLst>
            <a:ext uri="{FF2B5EF4-FFF2-40B4-BE49-F238E27FC236}">
              <a16:creationId xmlns:a16="http://schemas.microsoft.com/office/drawing/2014/main" id="{00000000-0008-0000-0800-00006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6755" name="Text Box 1">
          <a:extLst>
            <a:ext uri="{FF2B5EF4-FFF2-40B4-BE49-F238E27FC236}">
              <a16:creationId xmlns:a16="http://schemas.microsoft.com/office/drawing/2014/main" id="{00000000-0008-0000-0800-0000631A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3345517" cy="37484"/>
    <xdr:sp macro="" textlink="">
      <xdr:nvSpPr>
        <xdr:cNvPr id="6756" name="Text Box 2">
          <a:extLst>
            <a:ext uri="{FF2B5EF4-FFF2-40B4-BE49-F238E27FC236}">
              <a16:creationId xmlns:a16="http://schemas.microsoft.com/office/drawing/2014/main" id="{00000000-0008-0000-0800-0000641A0000}"/>
            </a:ext>
          </a:extLst>
        </xdr:cNvPr>
        <xdr:cNvSpPr txBox="1">
          <a:spLocks noChangeArrowheads="1"/>
        </xdr:cNvSpPr>
      </xdr:nvSpPr>
      <xdr:spPr bwMode="auto">
        <a:xfrm>
          <a:off x="2733675" y="0"/>
          <a:ext cx="334551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6757" name="Text Box 3">
          <a:extLst>
            <a:ext uri="{FF2B5EF4-FFF2-40B4-BE49-F238E27FC236}">
              <a16:creationId xmlns:a16="http://schemas.microsoft.com/office/drawing/2014/main" id="{00000000-0008-0000-0800-0000651A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2</xdr:col>
      <xdr:colOff>0</xdr:colOff>
      <xdr:row>0</xdr:row>
      <xdr:rowOff>0</xdr:rowOff>
    </xdr:from>
    <xdr:ext cx="2622177" cy="37484"/>
    <xdr:sp macro="" textlink="">
      <xdr:nvSpPr>
        <xdr:cNvPr id="6758" name="Text Box 4">
          <a:extLst>
            <a:ext uri="{FF2B5EF4-FFF2-40B4-BE49-F238E27FC236}">
              <a16:creationId xmlns:a16="http://schemas.microsoft.com/office/drawing/2014/main" id="{00000000-0008-0000-0800-0000661A0000}"/>
            </a:ext>
          </a:extLst>
        </xdr:cNvPr>
        <xdr:cNvSpPr txBox="1">
          <a:spLocks noChangeArrowheads="1"/>
        </xdr:cNvSpPr>
      </xdr:nvSpPr>
      <xdr:spPr bwMode="auto">
        <a:xfrm>
          <a:off x="2733675" y="0"/>
          <a:ext cx="2622177"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59" name="Text Box 49">
          <a:extLst>
            <a:ext uri="{FF2B5EF4-FFF2-40B4-BE49-F238E27FC236}">
              <a16:creationId xmlns:a16="http://schemas.microsoft.com/office/drawing/2014/main" id="{00000000-0008-0000-0800-000067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0" name="Text Box 50">
          <a:extLst>
            <a:ext uri="{FF2B5EF4-FFF2-40B4-BE49-F238E27FC236}">
              <a16:creationId xmlns:a16="http://schemas.microsoft.com/office/drawing/2014/main" id="{00000000-0008-0000-0800-000068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1" name="Text Box 51">
          <a:extLst>
            <a:ext uri="{FF2B5EF4-FFF2-40B4-BE49-F238E27FC236}">
              <a16:creationId xmlns:a16="http://schemas.microsoft.com/office/drawing/2014/main" id="{00000000-0008-0000-0800-000069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2" name="Text Box 52">
          <a:extLst>
            <a:ext uri="{FF2B5EF4-FFF2-40B4-BE49-F238E27FC236}">
              <a16:creationId xmlns:a16="http://schemas.microsoft.com/office/drawing/2014/main" id="{00000000-0008-0000-0800-00006A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3" name="Text Box 53">
          <a:extLst>
            <a:ext uri="{FF2B5EF4-FFF2-40B4-BE49-F238E27FC236}">
              <a16:creationId xmlns:a16="http://schemas.microsoft.com/office/drawing/2014/main" id="{00000000-0008-0000-0800-00006B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4" name="Text Box 54">
          <a:extLst>
            <a:ext uri="{FF2B5EF4-FFF2-40B4-BE49-F238E27FC236}">
              <a16:creationId xmlns:a16="http://schemas.microsoft.com/office/drawing/2014/main" id="{00000000-0008-0000-0800-00006C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5" name="Text Box 55">
          <a:extLst>
            <a:ext uri="{FF2B5EF4-FFF2-40B4-BE49-F238E27FC236}">
              <a16:creationId xmlns:a16="http://schemas.microsoft.com/office/drawing/2014/main" id="{00000000-0008-0000-0800-00006D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6" name="Text Box 56">
          <a:extLst>
            <a:ext uri="{FF2B5EF4-FFF2-40B4-BE49-F238E27FC236}">
              <a16:creationId xmlns:a16="http://schemas.microsoft.com/office/drawing/2014/main" id="{00000000-0008-0000-0800-00006E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7" name="Text Box 57">
          <a:extLst>
            <a:ext uri="{FF2B5EF4-FFF2-40B4-BE49-F238E27FC236}">
              <a16:creationId xmlns:a16="http://schemas.microsoft.com/office/drawing/2014/main" id="{00000000-0008-0000-0800-00006F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8" name="Text Box 58">
          <a:extLst>
            <a:ext uri="{FF2B5EF4-FFF2-40B4-BE49-F238E27FC236}">
              <a16:creationId xmlns:a16="http://schemas.microsoft.com/office/drawing/2014/main" id="{00000000-0008-0000-0800-000070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769" name="Text Box 59">
          <a:extLst>
            <a:ext uri="{FF2B5EF4-FFF2-40B4-BE49-F238E27FC236}">
              <a16:creationId xmlns:a16="http://schemas.microsoft.com/office/drawing/2014/main" id="{00000000-0008-0000-0800-000071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0" name="Text Box 1">
          <a:extLst>
            <a:ext uri="{FF2B5EF4-FFF2-40B4-BE49-F238E27FC236}">
              <a16:creationId xmlns:a16="http://schemas.microsoft.com/office/drawing/2014/main" id="{00000000-0008-0000-0800-000072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1" name="Text Box 2">
          <a:extLst>
            <a:ext uri="{FF2B5EF4-FFF2-40B4-BE49-F238E27FC236}">
              <a16:creationId xmlns:a16="http://schemas.microsoft.com/office/drawing/2014/main" id="{00000000-0008-0000-0800-000073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2" name="Text Box 3">
          <a:extLst>
            <a:ext uri="{FF2B5EF4-FFF2-40B4-BE49-F238E27FC236}">
              <a16:creationId xmlns:a16="http://schemas.microsoft.com/office/drawing/2014/main" id="{00000000-0008-0000-0800-000074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3" name="Text Box 4">
          <a:extLst>
            <a:ext uri="{FF2B5EF4-FFF2-40B4-BE49-F238E27FC236}">
              <a16:creationId xmlns:a16="http://schemas.microsoft.com/office/drawing/2014/main" id="{00000000-0008-0000-0800-000075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4" name="Text Box 5">
          <a:extLst>
            <a:ext uri="{FF2B5EF4-FFF2-40B4-BE49-F238E27FC236}">
              <a16:creationId xmlns:a16="http://schemas.microsoft.com/office/drawing/2014/main" id="{00000000-0008-0000-0800-000076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5" name="Text Box 6">
          <a:extLst>
            <a:ext uri="{FF2B5EF4-FFF2-40B4-BE49-F238E27FC236}">
              <a16:creationId xmlns:a16="http://schemas.microsoft.com/office/drawing/2014/main" id="{00000000-0008-0000-0800-000077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6" name="Text Box 7">
          <a:extLst>
            <a:ext uri="{FF2B5EF4-FFF2-40B4-BE49-F238E27FC236}">
              <a16:creationId xmlns:a16="http://schemas.microsoft.com/office/drawing/2014/main" id="{00000000-0008-0000-0800-000078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7" name="Text Box 8">
          <a:extLst>
            <a:ext uri="{FF2B5EF4-FFF2-40B4-BE49-F238E27FC236}">
              <a16:creationId xmlns:a16="http://schemas.microsoft.com/office/drawing/2014/main" id="{00000000-0008-0000-0800-000079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8" name="Text Box 9">
          <a:extLst>
            <a:ext uri="{FF2B5EF4-FFF2-40B4-BE49-F238E27FC236}">
              <a16:creationId xmlns:a16="http://schemas.microsoft.com/office/drawing/2014/main" id="{00000000-0008-0000-0800-00007A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79" name="Text Box 10">
          <a:extLst>
            <a:ext uri="{FF2B5EF4-FFF2-40B4-BE49-F238E27FC236}">
              <a16:creationId xmlns:a16="http://schemas.microsoft.com/office/drawing/2014/main" id="{00000000-0008-0000-0800-00007B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0" name="Text Box 11">
          <a:extLst>
            <a:ext uri="{FF2B5EF4-FFF2-40B4-BE49-F238E27FC236}">
              <a16:creationId xmlns:a16="http://schemas.microsoft.com/office/drawing/2014/main" id="{00000000-0008-0000-0800-00007C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1" name="Text Box 1">
          <a:extLst>
            <a:ext uri="{FF2B5EF4-FFF2-40B4-BE49-F238E27FC236}">
              <a16:creationId xmlns:a16="http://schemas.microsoft.com/office/drawing/2014/main" id="{00000000-0008-0000-0800-00007D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2" name="Text Box 2">
          <a:extLst>
            <a:ext uri="{FF2B5EF4-FFF2-40B4-BE49-F238E27FC236}">
              <a16:creationId xmlns:a16="http://schemas.microsoft.com/office/drawing/2014/main" id="{00000000-0008-0000-0800-00007E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3" name="Text Box 3">
          <a:extLst>
            <a:ext uri="{FF2B5EF4-FFF2-40B4-BE49-F238E27FC236}">
              <a16:creationId xmlns:a16="http://schemas.microsoft.com/office/drawing/2014/main" id="{00000000-0008-0000-0800-00007F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4" name="Text Box 4">
          <a:extLst>
            <a:ext uri="{FF2B5EF4-FFF2-40B4-BE49-F238E27FC236}">
              <a16:creationId xmlns:a16="http://schemas.microsoft.com/office/drawing/2014/main" id="{00000000-0008-0000-0800-000080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5" name="Text Box 5">
          <a:extLst>
            <a:ext uri="{FF2B5EF4-FFF2-40B4-BE49-F238E27FC236}">
              <a16:creationId xmlns:a16="http://schemas.microsoft.com/office/drawing/2014/main" id="{00000000-0008-0000-0800-000081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6" name="Text Box 6">
          <a:extLst>
            <a:ext uri="{FF2B5EF4-FFF2-40B4-BE49-F238E27FC236}">
              <a16:creationId xmlns:a16="http://schemas.microsoft.com/office/drawing/2014/main" id="{00000000-0008-0000-0800-000082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7" name="Text Box 7">
          <a:extLst>
            <a:ext uri="{FF2B5EF4-FFF2-40B4-BE49-F238E27FC236}">
              <a16:creationId xmlns:a16="http://schemas.microsoft.com/office/drawing/2014/main" id="{00000000-0008-0000-0800-000083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8" name="Text Box 8">
          <a:extLst>
            <a:ext uri="{FF2B5EF4-FFF2-40B4-BE49-F238E27FC236}">
              <a16:creationId xmlns:a16="http://schemas.microsoft.com/office/drawing/2014/main" id="{00000000-0008-0000-0800-000084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89" name="Text Box 9">
          <a:extLst>
            <a:ext uri="{FF2B5EF4-FFF2-40B4-BE49-F238E27FC236}">
              <a16:creationId xmlns:a16="http://schemas.microsoft.com/office/drawing/2014/main" id="{00000000-0008-0000-0800-000085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0" name="Text Box 10">
          <a:extLst>
            <a:ext uri="{FF2B5EF4-FFF2-40B4-BE49-F238E27FC236}">
              <a16:creationId xmlns:a16="http://schemas.microsoft.com/office/drawing/2014/main" id="{00000000-0008-0000-0800-000086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1" name="Text Box 11">
          <a:extLst>
            <a:ext uri="{FF2B5EF4-FFF2-40B4-BE49-F238E27FC236}">
              <a16:creationId xmlns:a16="http://schemas.microsoft.com/office/drawing/2014/main" id="{00000000-0008-0000-0800-000087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2" name="Text Box 1">
          <a:extLst>
            <a:ext uri="{FF2B5EF4-FFF2-40B4-BE49-F238E27FC236}">
              <a16:creationId xmlns:a16="http://schemas.microsoft.com/office/drawing/2014/main" id="{00000000-0008-0000-0800-000088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3" name="Text Box 2">
          <a:extLst>
            <a:ext uri="{FF2B5EF4-FFF2-40B4-BE49-F238E27FC236}">
              <a16:creationId xmlns:a16="http://schemas.microsoft.com/office/drawing/2014/main" id="{00000000-0008-0000-0800-000089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4" name="Text Box 3">
          <a:extLst>
            <a:ext uri="{FF2B5EF4-FFF2-40B4-BE49-F238E27FC236}">
              <a16:creationId xmlns:a16="http://schemas.microsoft.com/office/drawing/2014/main" id="{00000000-0008-0000-0800-00008A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5" name="Text Box 4">
          <a:extLst>
            <a:ext uri="{FF2B5EF4-FFF2-40B4-BE49-F238E27FC236}">
              <a16:creationId xmlns:a16="http://schemas.microsoft.com/office/drawing/2014/main" id="{00000000-0008-0000-0800-00008B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6" name="Text Box 5">
          <a:extLst>
            <a:ext uri="{FF2B5EF4-FFF2-40B4-BE49-F238E27FC236}">
              <a16:creationId xmlns:a16="http://schemas.microsoft.com/office/drawing/2014/main" id="{00000000-0008-0000-0800-00008C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7" name="Text Box 6">
          <a:extLst>
            <a:ext uri="{FF2B5EF4-FFF2-40B4-BE49-F238E27FC236}">
              <a16:creationId xmlns:a16="http://schemas.microsoft.com/office/drawing/2014/main" id="{00000000-0008-0000-0800-00008D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8" name="Text Box 7">
          <a:extLst>
            <a:ext uri="{FF2B5EF4-FFF2-40B4-BE49-F238E27FC236}">
              <a16:creationId xmlns:a16="http://schemas.microsoft.com/office/drawing/2014/main" id="{00000000-0008-0000-0800-00008E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799" name="Text Box 8">
          <a:extLst>
            <a:ext uri="{FF2B5EF4-FFF2-40B4-BE49-F238E27FC236}">
              <a16:creationId xmlns:a16="http://schemas.microsoft.com/office/drawing/2014/main" id="{00000000-0008-0000-0800-00008F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800" name="Text Box 9">
          <a:extLst>
            <a:ext uri="{FF2B5EF4-FFF2-40B4-BE49-F238E27FC236}">
              <a16:creationId xmlns:a16="http://schemas.microsoft.com/office/drawing/2014/main" id="{00000000-0008-0000-0800-000090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801" name="Text Box 10">
          <a:extLst>
            <a:ext uri="{FF2B5EF4-FFF2-40B4-BE49-F238E27FC236}">
              <a16:creationId xmlns:a16="http://schemas.microsoft.com/office/drawing/2014/main" id="{00000000-0008-0000-0800-000091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2" name="Text Box 1">
          <a:extLst>
            <a:ext uri="{FF2B5EF4-FFF2-40B4-BE49-F238E27FC236}">
              <a16:creationId xmlns:a16="http://schemas.microsoft.com/office/drawing/2014/main" id="{00000000-0008-0000-0800-00009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3" name="Text Box 2">
          <a:extLst>
            <a:ext uri="{FF2B5EF4-FFF2-40B4-BE49-F238E27FC236}">
              <a16:creationId xmlns:a16="http://schemas.microsoft.com/office/drawing/2014/main" id="{00000000-0008-0000-0800-00009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4" name="Text Box 3">
          <a:extLst>
            <a:ext uri="{FF2B5EF4-FFF2-40B4-BE49-F238E27FC236}">
              <a16:creationId xmlns:a16="http://schemas.microsoft.com/office/drawing/2014/main" id="{00000000-0008-0000-0800-00009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5" name="Text Box 4">
          <a:extLst>
            <a:ext uri="{FF2B5EF4-FFF2-40B4-BE49-F238E27FC236}">
              <a16:creationId xmlns:a16="http://schemas.microsoft.com/office/drawing/2014/main" id="{00000000-0008-0000-0800-00009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6" name="Text Box 5">
          <a:extLst>
            <a:ext uri="{FF2B5EF4-FFF2-40B4-BE49-F238E27FC236}">
              <a16:creationId xmlns:a16="http://schemas.microsoft.com/office/drawing/2014/main" id="{00000000-0008-0000-0800-00009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7" name="Text Box 6">
          <a:extLst>
            <a:ext uri="{FF2B5EF4-FFF2-40B4-BE49-F238E27FC236}">
              <a16:creationId xmlns:a16="http://schemas.microsoft.com/office/drawing/2014/main" id="{00000000-0008-0000-0800-00009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8" name="Text Box 7">
          <a:extLst>
            <a:ext uri="{FF2B5EF4-FFF2-40B4-BE49-F238E27FC236}">
              <a16:creationId xmlns:a16="http://schemas.microsoft.com/office/drawing/2014/main" id="{00000000-0008-0000-0800-00009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09" name="Text Box 8">
          <a:extLst>
            <a:ext uri="{FF2B5EF4-FFF2-40B4-BE49-F238E27FC236}">
              <a16:creationId xmlns:a16="http://schemas.microsoft.com/office/drawing/2014/main" id="{00000000-0008-0000-0800-00009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0" name="Text Box 9">
          <a:extLst>
            <a:ext uri="{FF2B5EF4-FFF2-40B4-BE49-F238E27FC236}">
              <a16:creationId xmlns:a16="http://schemas.microsoft.com/office/drawing/2014/main" id="{00000000-0008-0000-0800-00009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1" name="Text Box 10">
          <a:extLst>
            <a:ext uri="{FF2B5EF4-FFF2-40B4-BE49-F238E27FC236}">
              <a16:creationId xmlns:a16="http://schemas.microsoft.com/office/drawing/2014/main" id="{00000000-0008-0000-0800-00009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2" name="Text Box 11">
          <a:extLst>
            <a:ext uri="{FF2B5EF4-FFF2-40B4-BE49-F238E27FC236}">
              <a16:creationId xmlns:a16="http://schemas.microsoft.com/office/drawing/2014/main" id="{00000000-0008-0000-0800-00009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3" name="Text Box 1">
          <a:extLst>
            <a:ext uri="{FF2B5EF4-FFF2-40B4-BE49-F238E27FC236}">
              <a16:creationId xmlns:a16="http://schemas.microsoft.com/office/drawing/2014/main" id="{00000000-0008-0000-0800-00009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4" name="Text Box 2">
          <a:extLst>
            <a:ext uri="{FF2B5EF4-FFF2-40B4-BE49-F238E27FC236}">
              <a16:creationId xmlns:a16="http://schemas.microsoft.com/office/drawing/2014/main" id="{00000000-0008-0000-0800-00009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5" name="Text Box 3">
          <a:extLst>
            <a:ext uri="{FF2B5EF4-FFF2-40B4-BE49-F238E27FC236}">
              <a16:creationId xmlns:a16="http://schemas.microsoft.com/office/drawing/2014/main" id="{00000000-0008-0000-0800-00009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6" name="Text Box 4">
          <a:extLst>
            <a:ext uri="{FF2B5EF4-FFF2-40B4-BE49-F238E27FC236}">
              <a16:creationId xmlns:a16="http://schemas.microsoft.com/office/drawing/2014/main" id="{00000000-0008-0000-0800-0000A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7" name="Text Box 5">
          <a:extLst>
            <a:ext uri="{FF2B5EF4-FFF2-40B4-BE49-F238E27FC236}">
              <a16:creationId xmlns:a16="http://schemas.microsoft.com/office/drawing/2014/main" id="{00000000-0008-0000-0800-0000A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8" name="Text Box 6">
          <a:extLst>
            <a:ext uri="{FF2B5EF4-FFF2-40B4-BE49-F238E27FC236}">
              <a16:creationId xmlns:a16="http://schemas.microsoft.com/office/drawing/2014/main" id="{00000000-0008-0000-0800-0000A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19" name="Text Box 7">
          <a:extLst>
            <a:ext uri="{FF2B5EF4-FFF2-40B4-BE49-F238E27FC236}">
              <a16:creationId xmlns:a16="http://schemas.microsoft.com/office/drawing/2014/main" id="{00000000-0008-0000-0800-0000A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0" name="Text Box 8">
          <a:extLst>
            <a:ext uri="{FF2B5EF4-FFF2-40B4-BE49-F238E27FC236}">
              <a16:creationId xmlns:a16="http://schemas.microsoft.com/office/drawing/2014/main" id="{00000000-0008-0000-0800-0000A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1" name="Text Box 9">
          <a:extLst>
            <a:ext uri="{FF2B5EF4-FFF2-40B4-BE49-F238E27FC236}">
              <a16:creationId xmlns:a16="http://schemas.microsoft.com/office/drawing/2014/main" id="{00000000-0008-0000-0800-0000A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2" name="Text Box 10">
          <a:extLst>
            <a:ext uri="{FF2B5EF4-FFF2-40B4-BE49-F238E27FC236}">
              <a16:creationId xmlns:a16="http://schemas.microsoft.com/office/drawing/2014/main" id="{00000000-0008-0000-0800-0000A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3" name="Text Box 11">
          <a:extLst>
            <a:ext uri="{FF2B5EF4-FFF2-40B4-BE49-F238E27FC236}">
              <a16:creationId xmlns:a16="http://schemas.microsoft.com/office/drawing/2014/main" id="{00000000-0008-0000-0800-0000A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4" name="Text Box 1">
          <a:extLst>
            <a:ext uri="{FF2B5EF4-FFF2-40B4-BE49-F238E27FC236}">
              <a16:creationId xmlns:a16="http://schemas.microsoft.com/office/drawing/2014/main" id="{00000000-0008-0000-0800-0000A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5" name="Text Box 2">
          <a:extLst>
            <a:ext uri="{FF2B5EF4-FFF2-40B4-BE49-F238E27FC236}">
              <a16:creationId xmlns:a16="http://schemas.microsoft.com/office/drawing/2014/main" id="{00000000-0008-0000-0800-0000A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6" name="Text Box 3">
          <a:extLst>
            <a:ext uri="{FF2B5EF4-FFF2-40B4-BE49-F238E27FC236}">
              <a16:creationId xmlns:a16="http://schemas.microsoft.com/office/drawing/2014/main" id="{00000000-0008-0000-0800-0000A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7" name="Text Box 4">
          <a:extLst>
            <a:ext uri="{FF2B5EF4-FFF2-40B4-BE49-F238E27FC236}">
              <a16:creationId xmlns:a16="http://schemas.microsoft.com/office/drawing/2014/main" id="{00000000-0008-0000-0800-0000A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8" name="Text Box 5">
          <a:extLst>
            <a:ext uri="{FF2B5EF4-FFF2-40B4-BE49-F238E27FC236}">
              <a16:creationId xmlns:a16="http://schemas.microsoft.com/office/drawing/2014/main" id="{00000000-0008-0000-0800-0000A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29" name="Text Box 6">
          <a:extLst>
            <a:ext uri="{FF2B5EF4-FFF2-40B4-BE49-F238E27FC236}">
              <a16:creationId xmlns:a16="http://schemas.microsoft.com/office/drawing/2014/main" id="{00000000-0008-0000-0800-0000A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0" name="Text Box 7">
          <a:extLst>
            <a:ext uri="{FF2B5EF4-FFF2-40B4-BE49-F238E27FC236}">
              <a16:creationId xmlns:a16="http://schemas.microsoft.com/office/drawing/2014/main" id="{00000000-0008-0000-0800-0000A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1" name="Text Box 8">
          <a:extLst>
            <a:ext uri="{FF2B5EF4-FFF2-40B4-BE49-F238E27FC236}">
              <a16:creationId xmlns:a16="http://schemas.microsoft.com/office/drawing/2014/main" id="{00000000-0008-0000-0800-0000A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2" name="Text Box 9">
          <a:extLst>
            <a:ext uri="{FF2B5EF4-FFF2-40B4-BE49-F238E27FC236}">
              <a16:creationId xmlns:a16="http://schemas.microsoft.com/office/drawing/2014/main" id="{00000000-0008-0000-0800-0000B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3" name="Text Box 10">
          <a:extLst>
            <a:ext uri="{FF2B5EF4-FFF2-40B4-BE49-F238E27FC236}">
              <a16:creationId xmlns:a16="http://schemas.microsoft.com/office/drawing/2014/main" id="{00000000-0008-0000-0800-0000B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4" name="Text Box 11">
          <a:extLst>
            <a:ext uri="{FF2B5EF4-FFF2-40B4-BE49-F238E27FC236}">
              <a16:creationId xmlns:a16="http://schemas.microsoft.com/office/drawing/2014/main" id="{00000000-0008-0000-0800-0000B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5" name="Text Box 1">
          <a:extLst>
            <a:ext uri="{FF2B5EF4-FFF2-40B4-BE49-F238E27FC236}">
              <a16:creationId xmlns:a16="http://schemas.microsoft.com/office/drawing/2014/main" id="{00000000-0008-0000-0800-0000B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6" name="Text Box 2">
          <a:extLst>
            <a:ext uri="{FF2B5EF4-FFF2-40B4-BE49-F238E27FC236}">
              <a16:creationId xmlns:a16="http://schemas.microsoft.com/office/drawing/2014/main" id="{00000000-0008-0000-0800-0000B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7" name="Text Box 3">
          <a:extLst>
            <a:ext uri="{FF2B5EF4-FFF2-40B4-BE49-F238E27FC236}">
              <a16:creationId xmlns:a16="http://schemas.microsoft.com/office/drawing/2014/main" id="{00000000-0008-0000-0800-0000B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8" name="Text Box 4">
          <a:extLst>
            <a:ext uri="{FF2B5EF4-FFF2-40B4-BE49-F238E27FC236}">
              <a16:creationId xmlns:a16="http://schemas.microsoft.com/office/drawing/2014/main" id="{00000000-0008-0000-0800-0000B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39" name="Text Box 5">
          <a:extLst>
            <a:ext uri="{FF2B5EF4-FFF2-40B4-BE49-F238E27FC236}">
              <a16:creationId xmlns:a16="http://schemas.microsoft.com/office/drawing/2014/main" id="{00000000-0008-0000-0800-0000B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0" name="Text Box 6">
          <a:extLst>
            <a:ext uri="{FF2B5EF4-FFF2-40B4-BE49-F238E27FC236}">
              <a16:creationId xmlns:a16="http://schemas.microsoft.com/office/drawing/2014/main" id="{00000000-0008-0000-0800-0000B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1" name="Text Box 7">
          <a:extLst>
            <a:ext uri="{FF2B5EF4-FFF2-40B4-BE49-F238E27FC236}">
              <a16:creationId xmlns:a16="http://schemas.microsoft.com/office/drawing/2014/main" id="{00000000-0008-0000-0800-0000B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2" name="Text Box 8">
          <a:extLst>
            <a:ext uri="{FF2B5EF4-FFF2-40B4-BE49-F238E27FC236}">
              <a16:creationId xmlns:a16="http://schemas.microsoft.com/office/drawing/2014/main" id="{00000000-0008-0000-0800-0000B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3" name="Text Box 9">
          <a:extLst>
            <a:ext uri="{FF2B5EF4-FFF2-40B4-BE49-F238E27FC236}">
              <a16:creationId xmlns:a16="http://schemas.microsoft.com/office/drawing/2014/main" id="{00000000-0008-0000-0800-0000B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4" name="Text Box 10">
          <a:extLst>
            <a:ext uri="{FF2B5EF4-FFF2-40B4-BE49-F238E27FC236}">
              <a16:creationId xmlns:a16="http://schemas.microsoft.com/office/drawing/2014/main" id="{00000000-0008-0000-0800-0000B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5" name="Text Box 11">
          <a:extLst>
            <a:ext uri="{FF2B5EF4-FFF2-40B4-BE49-F238E27FC236}">
              <a16:creationId xmlns:a16="http://schemas.microsoft.com/office/drawing/2014/main" id="{00000000-0008-0000-0800-0000B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6" name="Text Box 1">
          <a:extLst>
            <a:ext uri="{FF2B5EF4-FFF2-40B4-BE49-F238E27FC236}">
              <a16:creationId xmlns:a16="http://schemas.microsoft.com/office/drawing/2014/main" id="{00000000-0008-0000-0800-0000B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7" name="Text Box 2">
          <a:extLst>
            <a:ext uri="{FF2B5EF4-FFF2-40B4-BE49-F238E27FC236}">
              <a16:creationId xmlns:a16="http://schemas.microsoft.com/office/drawing/2014/main" id="{00000000-0008-0000-0800-0000B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8" name="Text Box 3">
          <a:extLst>
            <a:ext uri="{FF2B5EF4-FFF2-40B4-BE49-F238E27FC236}">
              <a16:creationId xmlns:a16="http://schemas.microsoft.com/office/drawing/2014/main" id="{00000000-0008-0000-0800-0000C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49" name="Text Box 4">
          <a:extLst>
            <a:ext uri="{FF2B5EF4-FFF2-40B4-BE49-F238E27FC236}">
              <a16:creationId xmlns:a16="http://schemas.microsoft.com/office/drawing/2014/main" id="{00000000-0008-0000-0800-0000C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0" name="Text Box 5">
          <a:extLst>
            <a:ext uri="{FF2B5EF4-FFF2-40B4-BE49-F238E27FC236}">
              <a16:creationId xmlns:a16="http://schemas.microsoft.com/office/drawing/2014/main" id="{00000000-0008-0000-0800-0000C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1" name="Text Box 6">
          <a:extLst>
            <a:ext uri="{FF2B5EF4-FFF2-40B4-BE49-F238E27FC236}">
              <a16:creationId xmlns:a16="http://schemas.microsoft.com/office/drawing/2014/main" id="{00000000-0008-0000-0800-0000C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2" name="Text Box 7">
          <a:extLst>
            <a:ext uri="{FF2B5EF4-FFF2-40B4-BE49-F238E27FC236}">
              <a16:creationId xmlns:a16="http://schemas.microsoft.com/office/drawing/2014/main" id="{00000000-0008-0000-0800-0000C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3" name="Text Box 8">
          <a:extLst>
            <a:ext uri="{FF2B5EF4-FFF2-40B4-BE49-F238E27FC236}">
              <a16:creationId xmlns:a16="http://schemas.microsoft.com/office/drawing/2014/main" id="{00000000-0008-0000-0800-0000C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4" name="Text Box 9">
          <a:extLst>
            <a:ext uri="{FF2B5EF4-FFF2-40B4-BE49-F238E27FC236}">
              <a16:creationId xmlns:a16="http://schemas.microsoft.com/office/drawing/2014/main" id="{00000000-0008-0000-0800-0000C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5" name="Text Box 10">
          <a:extLst>
            <a:ext uri="{FF2B5EF4-FFF2-40B4-BE49-F238E27FC236}">
              <a16:creationId xmlns:a16="http://schemas.microsoft.com/office/drawing/2014/main" id="{00000000-0008-0000-0800-0000C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6" name="Text Box 11">
          <a:extLst>
            <a:ext uri="{FF2B5EF4-FFF2-40B4-BE49-F238E27FC236}">
              <a16:creationId xmlns:a16="http://schemas.microsoft.com/office/drawing/2014/main" id="{00000000-0008-0000-0800-0000C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7" name="Text Box 1">
          <a:extLst>
            <a:ext uri="{FF2B5EF4-FFF2-40B4-BE49-F238E27FC236}">
              <a16:creationId xmlns:a16="http://schemas.microsoft.com/office/drawing/2014/main" id="{00000000-0008-0000-0800-0000C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8" name="Text Box 2">
          <a:extLst>
            <a:ext uri="{FF2B5EF4-FFF2-40B4-BE49-F238E27FC236}">
              <a16:creationId xmlns:a16="http://schemas.microsoft.com/office/drawing/2014/main" id="{00000000-0008-0000-0800-0000C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59" name="Text Box 3">
          <a:extLst>
            <a:ext uri="{FF2B5EF4-FFF2-40B4-BE49-F238E27FC236}">
              <a16:creationId xmlns:a16="http://schemas.microsoft.com/office/drawing/2014/main" id="{00000000-0008-0000-0800-0000C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0" name="Text Box 4">
          <a:extLst>
            <a:ext uri="{FF2B5EF4-FFF2-40B4-BE49-F238E27FC236}">
              <a16:creationId xmlns:a16="http://schemas.microsoft.com/office/drawing/2014/main" id="{00000000-0008-0000-0800-0000C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1" name="Text Box 5">
          <a:extLst>
            <a:ext uri="{FF2B5EF4-FFF2-40B4-BE49-F238E27FC236}">
              <a16:creationId xmlns:a16="http://schemas.microsoft.com/office/drawing/2014/main" id="{00000000-0008-0000-0800-0000C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2" name="Text Box 6">
          <a:extLst>
            <a:ext uri="{FF2B5EF4-FFF2-40B4-BE49-F238E27FC236}">
              <a16:creationId xmlns:a16="http://schemas.microsoft.com/office/drawing/2014/main" id="{00000000-0008-0000-0800-0000C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3" name="Text Box 7">
          <a:extLst>
            <a:ext uri="{FF2B5EF4-FFF2-40B4-BE49-F238E27FC236}">
              <a16:creationId xmlns:a16="http://schemas.microsoft.com/office/drawing/2014/main" id="{00000000-0008-0000-0800-0000C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4" name="Text Box 8">
          <a:extLst>
            <a:ext uri="{FF2B5EF4-FFF2-40B4-BE49-F238E27FC236}">
              <a16:creationId xmlns:a16="http://schemas.microsoft.com/office/drawing/2014/main" id="{00000000-0008-0000-0800-0000D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5" name="Text Box 9">
          <a:extLst>
            <a:ext uri="{FF2B5EF4-FFF2-40B4-BE49-F238E27FC236}">
              <a16:creationId xmlns:a16="http://schemas.microsoft.com/office/drawing/2014/main" id="{00000000-0008-0000-0800-0000D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6" name="Text Box 10">
          <a:extLst>
            <a:ext uri="{FF2B5EF4-FFF2-40B4-BE49-F238E27FC236}">
              <a16:creationId xmlns:a16="http://schemas.microsoft.com/office/drawing/2014/main" id="{00000000-0008-0000-0800-0000D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7" name="Text Box 11">
          <a:extLst>
            <a:ext uri="{FF2B5EF4-FFF2-40B4-BE49-F238E27FC236}">
              <a16:creationId xmlns:a16="http://schemas.microsoft.com/office/drawing/2014/main" id="{00000000-0008-0000-0800-0000D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8" name="Text Box 1">
          <a:extLst>
            <a:ext uri="{FF2B5EF4-FFF2-40B4-BE49-F238E27FC236}">
              <a16:creationId xmlns:a16="http://schemas.microsoft.com/office/drawing/2014/main" id="{00000000-0008-0000-0800-0000D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69" name="Text Box 2">
          <a:extLst>
            <a:ext uri="{FF2B5EF4-FFF2-40B4-BE49-F238E27FC236}">
              <a16:creationId xmlns:a16="http://schemas.microsoft.com/office/drawing/2014/main" id="{00000000-0008-0000-0800-0000D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0" name="Text Box 3">
          <a:extLst>
            <a:ext uri="{FF2B5EF4-FFF2-40B4-BE49-F238E27FC236}">
              <a16:creationId xmlns:a16="http://schemas.microsoft.com/office/drawing/2014/main" id="{00000000-0008-0000-0800-0000D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1" name="Text Box 4">
          <a:extLst>
            <a:ext uri="{FF2B5EF4-FFF2-40B4-BE49-F238E27FC236}">
              <a16:creationId xmlns:a16="http://schemas.microsoft.com/office/drawing/2014/main" id="{00000000-0008-0000-0800-0000D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2" name="Text Box 5">
          <a:extLst>
            <a:ext uri="{FF2B5EF4-FFF2-40B4-BE49-F238E27FC236}">
              <a16:creationId xmlns:a16="http://schemas.microsoft.com/office/drawing/2014/main" id="{00000000-0008-0000-0800-0000D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3" name="Text Box 6">
          <a:extLst>
            <a:ext uri="{FF2B5EF4-FFF2-40B4-BE49-F238E27FC236}">
              <a16:creationId xmlns:a16="http://schemas.microsoft.com/office/drawing/2014/main" id="{00000000-0008-0000-0800-0000D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4" name="Text Box 7">
          <a:extLst>
            <a:ext uri="{FF2B5EF4-FFF2-40B4-BE49-F238E27FC236}">
              <a16:creationId xmlns:a16="http://schemas.microsoft.com/office/drawing/2014/main" id="{00000000-0008-0000-0800-0000DA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5" name="Text Box 8">
          <a:extLst>
            <a:ext uri="{FF2B5EF4-FFF2-40B4-BE49-F238E27FC236}">
              <a16:creationId xmlns:a16="http://schemas.microsoft.com/office/drawing/2014/main" id="{00000000-0008-0000-0800-0000DB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6" name="Text Box 9">
          <a:extLst>
            <a:ext uri="{FF2B5EF4-FFF2-40B4-BE49-F238E27FC236}">
              <a16:creationId xmlns:a16="http://schemas.microsoft.com/office/drawing/2014/main" id="{00000000-0008-0000-0800-0000DC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7" name="Text Box 10">
          <a:extLst>
            <a:ext uri="{FF2B5EF4-FFF2-40B4-BE49-F238E27FC236}">
              <a16:creationId xmlns:a16="http://schemas.microsoft.com/office/drawing/2014/main" id="{00000000-0008-0000-0800-0000DD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8" name="Text Box 11">
          <a:extLst>
            <a:ext uri="{FF2B5EF4-FFF2-40B4-BE49-F238E27FC236}">
              <a16:creationId xmlns:a16="http://schemas.microsoft.com/office/drawing/2014/main" id="{00000000-0008-0000-0800-0000DE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79" name="Text Box 1">
          <a:extLst>
            <a:ext uri="{FF2B5EF4-FFF2-40B4-BE49-F238E27FC236}">
              <a16:creationId xmlns:a16="http://schemas.microsoft.com/office/drawing/2014/main" id="{00000000-0008-0000-0800-0000DF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0" name="Text Box 2">
          <a:extLst>
            <a:ext uri="{FF2B5EF4-FFF2-40B4-BE49-F238E27FC236}">
              <a16:creationId xmlns:a16="http://schemas.microsoft.com/office/drawing/2014/main" id="{00000000-0008-0000-0800-0000E0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1" name="Text Box 3">
          <a:extLst>
            <a:ext uri="{FF2B5EF4-FFF2-40B4-BE49-F238E27FC236}">
              <a16:creationId xmlns:a16="http://schemas.microsoft.com/office/drawing/2014/main" id="{00000000-0008-0000-0800-0000E1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2" name="Text Box 4">
          <a:extLst>
            <a:ext uri="{FF2B5EF4-FFF2-40B4-BE49-F238E27FC236}">
              <a16:creationId xmlns:a16="http://schemas.microsoft.com/office/drawing/2014/main" id="{00000000-0008-0000-0800-0000E2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3" name="Text Box 5">
          <a:extLst>
            <a:ext uri="{FF2B5EF4-FFF2-40B4-BE49-F238E27FC236}">
              <a16:creationId xmlns:a16="http://schemas.microsoft.com/office/drawing/2014/main" id="{00000000-0008-0000-0800-0000E3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4" name="Text Box 6">
          <a:extLst>
            <a:ext uri="{FF2B5EF4-FFF2-40B4-BE49-F238E27FC236}">
              <a16:creationId xmlns:a16="http://schemas.microsoft.com/office/drawing/2014/main" id="{00000000-0008-0000-0800-0000E4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5" name="Text Box 7">
          <a:extLst>
            <a:ext uri="{FF2B5EF4-FFF2-40B4-BE49-F238E27FC236}">
              <a16:creationId xmlns:a16="http://schemas.microsoft.com/office/drawing/2014/main" id="{00000000-0008-0000-0800-0000E5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6" name="Text Box 8">
          <a:extLst>
            <a:ext uri="{FF2B5EF4-FFF2-40B4-BE49-F238E27FC236}">
              <a16:creationId xmlns:a16="http://schemas.microsoft.com/office/drawing/2014/main" id="{00000000-0008-0000-0800-0000E6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7" name="Text Box 9">
          <a:extLst>
            <a:ext uri="{FF2B5EF4-FFF2-40B4-BE49-F238E27FC236}">
              <a16:creationId xmlns:a16="http://schemas.microsoft.com/office/drawing/2014/main" id="{00000000-0008-0000-0800-0000E7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8" name="Text Box 10">
          <a:extLst>
            <a:ext uri="{FF2B5EF4-FFF2-40B4-BE49-F238E27FC236}">
              <a16:creationId xmlns:a16="http://schemas.microsoft.com/office/drawing/2014/main" id="{00000000-0008-0000-0800-0000E8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889" name="Text Box 11">
          <a:extLst>
            <a:ext uri="{FF2B5EF4-FFF2-40B4-BE49-F238E27FC236}">
              <a16:creationId xmlns:a16="http://schemas.microsoft.com/office/drawing/2014/main" id="{00000000-0008-0000-0800-0000E91A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6890" name="Text Box 1">
          <a:extLst>
            <a:ext uri="{FF2B5EF4-FFF2-40B4-BE49-F238E27FC236}">
              <a16:creationId xmlns:a16="http://schemas.microsoft.com/office/drawing/2014/main" id="{00000000-0008-0000-0800-0000EA1A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875430" cy="37484"/>
    <xdr:sp macro="" textlink="">
      <xdr:nvSpPr>
        <xdr:cNvPr id="6891" name="Text Box 2">
          <a:extLst>
            <a:ext uri="{FF2B5EF4-FFF2-40B4-BE49-F238E27FC236}">
              <a16:creationId xmlns:a16="http://schemas.microsoft.com/office/drawing/2014/main" id="{00000000-0008-0000-0800-0000EB1A0000}"/>
            </a:ext>
          </a:extLst>
        </xdr:cNvPr>
        <xdr:cNvSpPr txBox="1">
          <a:spLocks noChangeArrowheads="1"/>
        </xdr:cNvSpPr>
      </xdr:nvSpPr>
      <xdr:spPr bwMode="auto">
        <a:xfrm>
          <a:off x="2733675" y="0"/>
          <a:ext cx="2875430"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6892" name="Text Box 3">
          <a:extLst>
            <a:ext uri="{FF2B5EF4-FFF2-40B4-BE49-F238E27FC236}">
              <a16:creationId xmlns:a16="http://schemas.microsoft.com/office/drawing/2014/main" id="{00000000-0008-0000-0800-0000EC1A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2</xdr:col>
      <xdr:colOff>0</xdr:colOff>
      <xdr:row>0</xdr:row>
      <xdr:rowOff>0</xdr:rowOff>
    </xdr:from>
    <xdr:ext cx="2311214" cy="37484"/>
    <xdr:sp macro="" textlink="">
      <xdr:nvSpPr>
        <xdr:cNvPr id="6893" name="Text Box 4">
          <a:extLst>
            <a:ext uri="{FF2B5EF4-FFF2-40B4-BE49-F238E27FC236}">
              <a16:creationId xmlns:a16="http://schemas.microsoft.com/office/drawing/2014/main" id="{00000000-0008-0000-0800-0000ED1A0000}"/>
            </a:ext>
          </a:extLst>
        </xdr:cNvPr>
        <xdr:cNvSpPr txBox="1">
          <a:spLocks noChangeArrowheads="1"/>
        </xdr:cNvSpPr>
      </xdr:nvSpPr>
      <xdr:spPr bwMode="auto">
        <a:xfrm>
          <a:off x="2733675" y="0"/>
          <a:ext cx="2311214" cy="37484"/>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4" name="Text Box 49">
          <a:extLst>
            <a:ext uri="{FF2B5EF4-FFF2-40B4-BE49-F238E27FC236}">
              <a16:creationId xmlns:a16="http://schemas.microsoft.com/office/drawing/2014/main" id="{00000000-0008-0000-0800-0000EE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5" name="Text Box 50">
          <a:extLst>
            <a:ext uri="{FF2B5EF4-FFF2-40B4-BE49-F238E27FC236}">
              <a16:creationId xmlns:a16="http://schemas.microsoft.com/office/drawing/2014/main" id="{00000000-0008-0000-0800-0000EF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6" name="Text Box 51">
          <a:extLst>
            <a:ext uri="{FF2B5EF4-FFF2-40B4-BE49-F238E27FC236}">
              <a16:creationId xmlns:a16="http://schemas.microsoft.com/office/drawing/2014/main" id="{00000000-0008-0000-0800-0000F0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7" name="Text Box 52">
          <a:extLst>
            <a:ext uri="{FF2B5EF4-FFF2-40B4-BE49-F238E27FC236}">
              <a16:creationId xmlns:a16="http://schemas.microsoft.com/office/drawing/2014/main" id="{00000000-0008-0000-0800-0000F1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8" name="Text Box 53">
          <a:extLst>
            <a:ext uri="{FF2B5EF4-FFF2-40B4-BE49-F238E27FC236}">
              <a16:creationId xmlns:a16="http://schemas.microsoft.com/office/drawing/2014/main" id="{00000000-0008-0000-0800-0000F2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899" name="Text Box 54">
          <a:extLst>
            <a:ext uri="{FF2B5EF4-FFF2-40B4-BE49-F238E27FC236}">
              <a16:creationId xmlns:a16="http://schemas.microsoft.com/office/drawing/2014/main" id="{00000000-0008-0000-0800-0000F3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900" name="Text Box 55">
          <a:extLst>
            <a:ext uri="{FF2B5EF4-FFF2-40B4-BE49-F238E27FC236}">
              <a16:creationId xmlns:a16="http://schemas.microsoft.com/office/drawing/2014/main" id="{00000000-0008-0000-0800-0000F4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901" name="Text Box 56">
          <a:extLst>
            <a:ext uri="{FF2B5EF4-FFF2-40B4-BE49-F238E27FC236}">
              <a16:creationId xmlns:a16="http://schemas.microsoft.com/office/drawing/2014/main" id="{00000000-0008-0000-0800-0000F5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902" name="Text Box 57">
          <a:extLst>
            <a:ext uri="{FF2B5EF4-FFF2-40B4-BE49-F238E27FC236}">
              <a16:creationId xmlns:a16="http://schemas.microsoft.com/office/drawing/2014/main" id="{00000000-0008-0000-0800-0000F6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903" name="Text Box 58">
          <a:extLst>
            <a:ext uri="{FF2B5EF4-FFF2-40B4-BE49-F238E27FC236}">
              <a16:creationId xmlns:a16="http://schemas.microsoft.com/office/drawing/2014/main" id="{00000000-0008-0000-0800-0000F7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85725" cy="37865"/>
    <xdr:sp macro="" textlink="">
      <xdr:nvSpPr>
        <xdr:cNvPr id="6904" name="Text Box 59">
          <a:extLst>
            <a:ext uri="{FF2B5EF4-FFF2-40B4-BE49-F238E27FC236}">
              <a16:creationId xmlns:a16="http://schemas.microsoft.com/office/drawing/2014/main" id="{00000000-0008-0000-0800-0000F81A0000}"/>
            </a:ext>
          </a:extLst>
        </xdr:cNvPr>
        <xdr:cNvSpPr txBox="1">
          <a:spLocks noChangeArrowheads="1"/>
        </xdr:cNvSpPr>
      </xdr:nvSpPr>
      <xdr:spPr bwMode="auto">
        <a:xfrm>
          <a:off x="8601075" y="0"/>
          <a:ext cx="8572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05" name="Text Box 1">
          <a:extLst>
            <a:ext uri="{FF2B5EF4-FFF2-40B4-BE49-F238E27FC236}">
              <a16:creationId xmlns:a16="http://schemas.microsoft.com/office/drawing/2014/main" id="{00000000-0008-0000-0800-0000F9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06" name="Text Box 2">
          <a:extLst>
            <a:ext uri="{FF2B5EF4-FFF2-40B4-BE49-F238E27FC236}">
              <a16:creationId xmlns:a16="http://schemas.microsoft.com/office/drawing/2014/main" id="{00000000-0008-0000-0800-0000FA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07" name="Text Box 3">
          <a:extLst>
            <a:ext uri="{FF2B5EF4-FFF2-40B4-BE49-F238E27FC236}">
              <a16:creationId xmlns:a16="http://schemas.microsoft.com/office/drawing/2014/main" id="{00000000-0008-0000-0800-0000FB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08" name="Text Box 4">
          <a:extLst>
            <a:ext uri="{FF2B5EF4-FFF2-40B4-BE49-F238E27FC236}">
              <a16:creationId xmlns:a16="http://schemas.microsoft.com/office/drawing/2014/main" id="{00000000-0008-0000-0800-0000FC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09" name="Text Box 5">
          <a:extLst>
            <a:ext uri="{FF2B5EF4-FFF2-40B4-BE49-F238E27FC236}">
              <a16:creationId xmlns:a16="http://schemas.microsoft.com/office/drawing/2014/main" id="{00000000-0008-0000-0800-0000FD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0" name="Text Box 6">
          <a:extLst>
            <a:ext uri="{FF2B5EF4-FFF2-40B4-BE49-F238E27FC236}">
              <a16:creationId xmlns:a16="http://schemas.microsoft.com/office/drawing/2014/main" id="{00000000-0008-0000-0800-0000FE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1" name="Text Box 7">
          <a:extLst>
            <a:ext uri="{FF2B5EF4-FFF2-40B4-BE49-F238E27FC236}">
              <a16:creationId xmlns:a16="http://schemas.microsoft.com/office/drawing/2014/main" id="{00000000-0008-0000-0800-0000FF1A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2" name="Text Box 8">
          <a:extLst>
            <a:ext uri="{FF2B5EF4-FFF2-40B4-BE49-F238E27FC236}">
              <a16:creationId xmlns:a16="http://schemas.microsoft.com/office/drawing/2014/main" id="{00000000-0008-0000-0800-000000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3" name="Text Box 9">
          <a:extLst>
            <a:ext uri="{FF2B5EF4-FFF2-40B4-BE49-F238E27FC236}">
              <a16:creationId xmlns:a16="http://schemas.microsoft.com/office/drawing/2014/main" id="{00000000-0008-0000-0800-000001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4" name="Text Box 10">
          <a:extLst>
            <a:ext uri="{FF2B5EF4-FFF2-40B4-BE49-F238E27FC236}">
              <a16:creationId xmlns:a16="http://schemas.microsoft.com/office/drawing/2014/main" id="{00000000-0008-0000-0800-000002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5" name="Text Box 11">
          <a:extLst>
            <a:ext uri="{FF2B5EF4-FFF2-40B4-BE49-F238E27FC236}">
              <a16:creationId xmlns:a16="http://schemas.microsoft.com/office/drawing/2014/main" id="{00000000-0008-0000-0800-000003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6" name="Text Box 1">
          <a:extLst>
            <a:ext uri="{FF2B5EF4-FFF2-40B4-BE49-F238E27FC236}">
              <a16:creationId xmlns:a16="http://schemas.microsoft.com/office/drawing/2014/main" id="{00000000-0008-0000-0800-000004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7" name="Text Box 2">
          <a:extLst>
            <a:ext uri="{FF2B5EF4-FFF2-40B4-BE49-F238E27FC236}">
              <a16:creationId xmlns:a16="http://schemas.microsoft.com/office/drawing/2014/main" id="{00000000-0008-0000-0800-000005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8" name="Text Box 3">
          <a:extLst>
            <a:ext uri="{FF2B5EF4-FFF2-40B4-BE49-F238E27FC236}">
              <a16:creationId xmlns:a16="http://schemas.microsoft.com/office/drawing/2014/main" id="{00000000-0008-0000-0800-000006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19" name="Text Box 4">
          <a:extLst>
            <a:ext uri="{FF2B5EF4-FFF2-40B4-BE49-F238E27FC236}">
              <a16:creationId xmlns:a16="http://schemas.microsoft.com/office/drawing/2014/main" id="{00000000-0008-0000-0800-000007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0" name="Text Box 5">
          <a:extLst>
            <a:ext uri="{FF2B5EF4-FFF2-40B4-BE49-F238E27FC236}">
              <a16:creationId xmlns:a16="http://schemas.microsoft.com/office/drawing/2014/main" id="{00000000-0008-0000-0800-000008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1" name="Text Box 6">
          <a:extLst>
            <a:ext uri="{FF2B5EF4-FFF2-40B4-BE49-F238E27FC236}">
              <a16:creationId xmlns:a16="http://schemas.microsoft.com/office/drawing/2014/main" id="{00000000-0008-0000-0800-000009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2" name="Text Box 7">
          <a:extLst>
            <a:ext uri="{FF2B5EF4-FFF2-40B4-BE49-F238E27FC236}">
              <a16:creationId xmlns:a16="http://schemas.microsoft.com/office/drawing/2014/main" id="{00000000-0008-0000-0800-00000A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3" name="Text Box 8">
          <a:extLst>
            <a:ext uri="{FF2B5EF4-FFF2-40B4-BE49-F238E27FC236}">
              <a16:creationId xmlns:a16="http://schemas.microsoft.com/office/drawing/2014/main" id="{00000000-0008-0000-0800-00000B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4" name="Text Box 9">
          <a:extLst>
            <a:ext uri="{FF2B5EF4-FFF2-40B4-BE49-F238E27FC236}">
              <a16:creationId xmlns:a16="http://schemas.microsoft.com/office/drawing/2014/main" id="{00000000-0008-0000-0800-00000C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5" name="Text Box 10">
          <a:extLst>
            <a:ext uri="{FF2B5EF4-FFF2-40B4-BE49-F238E27FC236}">
              <a16:creationId xmlns:a16="http://schemas.microsoft.com/office/drawing/2014/main" id="{00000000-0008-0000-0800-00000D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6" name="Text Box 11">
          <a:extLst>
            <a:ext uri="{FF2B5EF4-FFF2-40B4-BE49-F238E27FC236}">
              <a16:creationId xmlns:a16="http://schemas.microsoft.com/office/drawing/2014/main" id="{00000000-0008-0000-0800-00000E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7" name="Text Box 1">
          <a:extLst>
            <a:ext uri="{FF2B5EF4-FFF2-40B4-BE49-F238E27FC236}">
              <a16:creationId xmlns:a16="http://schemas.microsoft.com/office/drawing/2014/main" id="{00000000-0008-0000-0800-00000F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8" name="Text Box 2">
          <a:extLst>
            <a:ext uri="{FF2B5EF4-FFF2-40B4-BE49-F238E27FC236}">
              <a16:creationId xmlns:a16="http://schemas.microsoft.com/office/drawing/2014/main" id="{00000000-0008-0000-0800-000010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29" name="Text Box 3">
          <a:extLst>
            <a:ext uri="{FF2B5EF4-FFF2-40B4-BE49-F238E27FC236}">
              <a16:creationId xmlns:a16="http://schemas.microsoft.com/office/drawing/2014/main" id="{00000000-0008-0000-0800-000011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0" name="Text Box 4">
          <a:extLst>
            <a:ext uri="{FF2B5EF4-FFF2-40B4-BE49-F238E27FC236}">
              <a16:creationId xmlns:a16="http://schemas.microsoft.com/office/drawing/2014/main" id="{00000000-0008-0000-0800-000012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1" name="Text Box 5">
          <a:extLst>
            <a:ext uri="{FF2B5EF4-FFF2-40B4-BE49-F238E27FC236}">
              <a16:creationId xmlns:a16="http://schemas.microsoft.com/office/drawing/2014/main" id="{00000000-0008-0000-0800-000013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2" name="Text Box 6">
          <a:extLst>
            <a:ext uri="{FF2B5EF4-FFF2-40B4-BE49-F238E27FC236}">
              <a16:creationId xmlns:a16="http://schemas.microsoft.com/office/drawing/2014/main" id="{00000000-0008-0000-0800-000014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3" name="Text Box 7">
          <a:extLst>
            <a:ext uri="{FF2B5EF4-FFF2-40B4-BE49-F238E27FC236}">
              <a16:creationId xmlns:a16="http://schemas.microsoft.com/office/drawing/2014/main" id="{00000000-0008-0000-0800-000015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4" name="Text Box 8">
          <a:extLst>
            <a:ext uri="{FF2B5EF4-FFF2-40B4-BE49-F238E27FC236}">
              <a16:creationId xmlns:a16="http://schemas.microsoft.com/office/drawing/2014/main" id="{00000000-0008-0000-0800-000016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5" name="Text Box 9">
          <a:extLst>
            <a:ext uri="{FF2B5EF4-FFF2-40B4-BE49-F238E27FC236}">
              <a16:creationId xmlns:a16="http://schemas.microsoft.com/office/drawing/2014/main" id="{00000000-0008-0000-0800-000017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12</xdr:col>
      <xdr:colOff>0</xdr:colOff>
      <xdr:row>0</xdr:row>
      <xdr:rowOff>0</xdr:rowOff>
    </xdr:from>
    <xdr:ext cx="104775" cy="37865"/>
    <xdr:sp macro="" textlink="">
      <xdr:nvSpPr>
        <xdr:cNvPr id="6936" name="Text Box 10">
          <a:extLst>
            <a:ext uri="{FF2B5EF4-FFF2-40B4-BE49-F238E27FC236}">
              <a16:creationId xmlns:a16="http://schemas.microsoft.com/office/drawing/2014/main" id="{00000000-0008-0000-0800-0000181B0000}"/>
            </a:ext>
          </a:extLst>
        </xdr:cNvPr>
        <xdr:cNvSpPr txBox="1">
          <a:spLocks noChangeArrowheads="1"/>
        </xdr:cNvSpPr>
      </xdr:nvSpPr>
      <xdr:spPr bwMode="auto">
        <a:xfrm>
          <a:off x="8601075" y="0"/>
          <a:ext cx="104775" cy="37865"/>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37" name="Text Box 1">
          <a:extLst>
            <a:ext uri="{FF2B5EF4-FFF2-40B4-BE49-F238E27FC236}">
              <a16:creationId xmlns:a16="http://schemas.microsoft.com/office/drawing/2014/main" id="{00000000-0008-0000-0800-00001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38" name="Text Box 2">
          <a:extLst>
            <a:ext uri="{FF2B5EF4-FFF2-40B4-BE49-F238E27FC236}">
              <a16:creationId xmlns:a16="http://schemas.microsoft.com/office/drawing/2014/main" id="{00000000-0008-0000-0800-00001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39" name="Text Box 3">
          <a:extLst>
            <a:ext uri="{FF2B5EF4-FFF2-40B4-BE49-F238E27FC236}">
              <a16:creationId xmlns:a16="http://schemas.microsoft.com/office/drawing/2014/main" id="{00000000-0008-0000-0800-00001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0" name="Text Box 4">
          <a:extLst>
            <a:ext uri="{FF2B5EF4-FFF2-40B4-BE49-F238E27FC236}">
              <a16:creationId xmlns:a16="http://schemas.microsoft.com/office/drawing/2014/main" id="{00000000-0008-0000-0800-00001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1" name="Text Box 5">
          <a:extLst>
            <a:ext uri="{FF2B5EF4-FFF2-40B4-BE49-F238E27FC236}">
              <a16:creationId xmlns:a16="http://schemas.microsoft.com/office/drawing/2014/main" id="{00000000-0008-0000-0800-00001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2" name="Text Box 6">
          <a:extLst>
            <a:ext uri="{FF2B5EF4-FFF2-40B4-BE49-F238E27FC236}">
              <a16:creationId xmlns:a16="http://schemas.microsoft.com/office/drawing/2014/main" id="{00000000-0008-0000-0800-00001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3" name="Text Box 7">
          <a:extLst>
            <a:ext uri="{FF2B5EF4-FFF2-40B4-BE49-F238E27FC236}">
              <a16:creationId xmlns:a16="http://schemas.microsoft.com/office/drawing/2014/main" id="{00000000-0008-0000-0800-00001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4" name="Text Box 8">
          <a:extLst>
            <a:ext uri="{FF2B5EF4-FFF2-40B4-BE49-F238E27FC236}">
              <a16:creationId xmlns:a16="http://schemas.microsoft.com/office/drawing/2014/main" id="{00000000-0008-0000-0800-00002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5" name="Text Box 9">
          <a:extLst>
            <a:ext uri="{FF2B5EF4-FFF2-40B4-BE49-F238E27FC236}">
              <a16:creationId xmlns:a16="http://schemas.microsoft.com/office/drawing/2014/main" id="{00000000-0008-0000-0800-00002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6" name="Text Box 10">
          <a:extLst>
            <a:ext uri="{FF2B5EF4-FFF2-40B4-BE49-F238E27FC236}">
              <a16:creationId xmlns:a16="http://schemas.microsoft.com/office/drawing/2014/main" id="{00000000-0008-0000-0800-00002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7" name="Text Box 11">
          <a:extLst>
            <a:ext uri="{FF2B5EF4-FFF2-40B4-BE49-F238E27FC236}">
              <a16:creationId xmlns:a16="http://schemas.microsoft.com/office/drawing/2014/main" id="{00000000-0008-0000-0800-00002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8" name="Text Box 1">
          <a:extLst>
            <a:ext uri="{FF2B5EF4-FFF2-40B4-BE49-F238E27FC236}">
              <a16:creationId xmlns:a16="http://schemas.microsoft.com/office/drawing/2014/main" id="{00000000-0008-0000-0800-00002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49" name="Text Box 2">
          <a:extLst>
            <a:ext uri="{FF2B5EF4-FFF2-40B4-BE49-F238E27FC236}">
              <a16:creationId xmlns:a16="http://schemas.microsoft.com/office/drawing/2014/main" id="{00000000-0008-0000-0800-00002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0" name="Text Box 3">
          <a:extLst>
            <a:ext uri="{FF2B5EF4-FFF2-40B4-BE49-F238E27FC236}">
              <a16:creationId xmlns:a16="http://schemas.microsoft.com/office/drawing/2014/main" id="{00000000-0008-0000-0800-00002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1" name="Text Box 4">
          <a:extLst>
            <a:ext uri="{FF2B5EF4-FFF2-40B4-BE49-F238E27FC236}">
              <a16:creationId xmlns:a16="http://schemas.microsoft.com/office/drawing/2014/main" id="{00000000-0008-0000-0800-00002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2" name="Text Box 5">
          <a:extLst>
            <a:ext uri="{FF2B5EF4-FFF2-40B4-BE49-F238E27FC236}">
              <a16:creationId xmlns:a16="http://schemas.microsoft.com/office/drawing/2014/main" id="{00000000-0008-0000-0800-00002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3" name="Text Box 6">
          <a:extLst>
            <a:ext uri="{FF2B5EF4-FFF2-40B4-BE49-F238E27FC236}">
              <a16:creationId xmlns:a16="http://schemas.microsoft.com/office/drawing/2014/main" id="{00000000-0008-0000-0800-00002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4" name="Text Box 7">
          <a:extLst>
            <a:ext uri="{FF2B5EF4-FFF2-40B4-BE49-F238E27FC236}">
              <a16:creationId xmlns:a16="http://schemas.microsoft.com/office/drawing/2014/main" id="{00000000-0008-0000-0800-00002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5" name="Text Box 8">
          <a:extLst>
            <a:ext uri="{FF2B5EF4-FFF2-40B4-BE49-F238E27FC236}">
              <a16:creationId xmlns:a16="http://schemas.microsoft.com/office/drawing/2014/main" id="{00000000-0008-0000-0800-00002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6" name="Text Box 9">
          <a:extLst>
            <a:ext uri="{FF2B5EF4-FFF2-40B4-BE49-F238E27FC236}">
              <a16:creationId xmlns:a16="http://schemas.microsoft.com/office/drawing/2014/main" id="{00000000-0008-0000-0800-00002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7" name="Text Box 10">
          <a:extLst>
            <a:ext uri="{FF2B5EF4-FFF2-40B4-BE49-F238E27FC236}">
              <a16:creationId xmlns:a16="http://schemas.microsoft.com/office/drawing/2014/main" id="{00000000-0008-0000-0800-00002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8" name="Text Box 11">
          <a:extLst>
            <a:ext uri="{FF2B5EF4-FFF2-40B4-BE49-F238E27FC236}">
              <a16:creationId xmlns:a16="http://schemas.microsoft.com/office/drawing/2014/main" id="{00000000-0008-0000-0800-00002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59" name="Text Box 1">
          <a:extLst>
            <a:ext uri="{FF2B5EF4-FFF2-40B4-BE49-F238E27FC236}">
              <a16:creationId xmlns:a16="http://schemas.microsoft.com/office/drawing/2014/main" id="{00000000-0008-0000-0800-00002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0" name="Text Box 2">
          <a:extLst>
            <a:ext uri="{FF2B5EF4-FFF2-40B4-BE49-F238E27FC236}">
              <a16:creationId xmlns:a16="http://schemas.microsoft.com/office/drawing/2014/main" id="{00000000-0008-0000-0800-00003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1" name="Text Box 3">
          <a:extLst>
            <a:ext uri="{FF2B5EF4-FFF2-40B4-BE49-F238E27FC236}">
              <a16:creationId xmlns:a16="http://schemas.microsoft.com/office/drawing/2014/main" id="{00000000-0008-0000-0800-00003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2" name="Text Box 4">
          <a:extLst>
            <a:ext uri="{FF2B5EF4-FFF2-40B4-BE49-F238E27FC236}">
              <a16:creationId xmlns:a16="http://schemas.microsoft.com/office/drawing/2014/main" id="{00000000-0008-0000-0800-00003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3" name="Text Box 5">
          <a:extLst>
            <a:ext uri="{FF2B5EF4-FFF2-40B4-BE49-F238E27FC236}">
              <a16:creationId xmlns:a16="http://schemas.microsoft.com/office/drawing/2014/main" id="{00000000-0008-0000-0800-00003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4" name="Text Box 6">
          <a:extLst>
            <a:ext uri="{FF2B5EF4-FFF2-40B4-BE49-F238E27FC236}">
              <a16:creationId xmlns:a16="http://schemas.microsoft.com/office/drawing/2014/main" id="{00000000-0008-0000-0800-00003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5" name="Text Box 7">
          <a:extLst>
            <a:ext uri="{FF2B5EF4-FFF2-40B4-BE49-F238E27FC236}">
              <a16:creationId xmlns:a16="http://schemas.microsoft.com/office/drawing/2014/main" id="{00000000-0008-0000-0800-00003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6" name="Text Box 8">
          <a:extLst>
            <a:ext uri="{FF2B5EF4-FFF2-40B4-BE49-F238E27FC236}">
              <a16:creationId xmlns:a16="http://schemas.microsoft.com/office/drawing/2014/main" id="{00000000-0008-0000-0800-00003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7" name="Text Box 9">
          <a:extLst>
            <a:ext uri="{FF2B5EF4-FFF2-40B4-BE49-F238E27FC236}">
              <a16:creationId xmlns:a16="http://schemas.microsoft.com/office/drawing/2014/main" id="{00000000-0008-0000-0800-00003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8" name="Text Box 10">
          <a:extLst>
            <a:ext uri="{FF2B5EF4-FFF2-40B4-BE49-F238E27FC236}">
              <a16:creationId xmlns:a16="http://schemas.microsoft.com/office/drawing/2014/main" id="{00000000-0008-0000-0800-00003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69" name="Text Box 11">
          <a:extLst>
            <a:ext uri="{FF2B5EF4-FFF2-40B4-BE49-F238E27FC236}">
              <a16:creationId xmlns:a16="http://schemas.microsoft.com/office/drawing/2014/main" id="{00000000-0008-0000-0800-00003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0" name="Text Box 1">
          <a:extLst>
            <a:ext uri="{FF2B5EF4-FFF2-40B4-BE49-F238E27FC236}">
              <a16:creationId xmlns:a16="http://schemas.microsoft.com/office/drawing/2014/main" id="{00000000-0008-0000-0800-00003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1" name="Text Box 2">
          <a:extLst>
            <a:ext uri="{FF2B5EF4-FFF2-40B4-BE49-F238E27FC236}">
              <a16:creationId xmlns:a16="http://schemas.microsoft.com/office/drawing/2014/main" id="{00000000-0008-0000-0800-00003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2" name="Text Box 3">
          <a:extLst>
            <a:ext uri="{FF2B5EF4-FFF2-40B4-BE49-F238E27FC236}">
              <a16:creationId xmlns:a16="http://schemas.microsoft.com/office/drawing/2014/main" id="{00000000-0008-0000-0800-00003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3" name="Text Box 4">
          <a:extLst>
            <a:ext uri="{FF2B5EF4-FFF2-40B4-BE49-F238E27FC236}">
              <a16:creationId xmlns:a16="http://schemas.microsoft.com/office/drawing/2014/main" id="{00000000-0008-0000-0800-00003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4" name="Text Box 5">
          <a:extLst>
            <a:ext uri="{FF2B5EF4-FFF2-40B4-BE49-F238E27FC236}">
              <a16:creationId xmlns:a16="http://schemas.microsoft.com/office/drawing/2014/main" id="{00000000-0008-0000-0800-00003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5" name="Text Box 6">
          <a:extLst>
            <a:ext uri="{FF2B5EF4-FFF2-40B4-BE49-F238E27FC236}">
              <a16:creationId xmlns:a16="http://schemas.microsoft.com/office/drawing/2014/main" id="{00000000-0008-0000-0800-00003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6" name="Text Box 7">
          <a:extLst>
            <a:ext uri="{FF2B5EF4-FFF2-40B4-BE49-F238E27FC236}">
              <a16:creationId xmlns:a16="http://schemas.microsoft.com/office/drawing/2014/main" id="{00000000-0008-0000-0800-00004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7" name="Text Box 8">
          <a:extLst>
            <a:ext uri="{FF2B5EF4-FFF2-40B4-BE49-F238E27FC236}">
              <a16:creationId xmlns:a16="http://schemas.microsoft.com/office/drawing/2014/main" id="{00000000-0008-0000-0800-00004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8" name="Text Box 9">
          <a:extLst>
            <a:ext uri="{FF2B5EF4-FFF2-40B4-BE49-F238E27FC236}">
              <a16:creationId xmlns:a16="http://schemas.microsoft.com/office/drawing/2014/main" id="{00000000-0008-0000-0800-00004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79" name="Text Box 10">
          <a:extLst>
            <a:ext uri="{FF2B5EF4-FFF2-40B4-BE49-F238E27FC236}">
              <a16:creationId xmlns:a16="http://schemas.microsoft.com/office/drawing/2014/main" id="{00000000-0008-0000-0800-00004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0" name="Text Box 11">
          <a:extLst>
            <a:ext uri="{FF2B5EF4-FFF2-40B4-BE49-F238E27FC236}">
              <a16:creationId xmlns:a16="http://schemas.microsoft.com/office/drawing/2014/main" id="{00000000-0008-0000-0800-00004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1" name="Text Box 1">
          <a:extLst>
            <a:ext uri="{FF2B5EF4-FFF2-40B4-BE49-F238E27FC236}">
              <a16:creationId xmlns:a16="http://schemas.microsoft.com/office/drawing/2014/main" id="{00000000-0008-0000-0800-00004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2" name="Text Box 2">
          <a:extLst>
            <a:ext uri="{FF2B5EF4-FFF2-40B4-BE49-F238E27FC236}">
              <a16:creationId xmlns:a16="http://schemas.microsoft.com/office/drawing/2014/main" id="{00000000-0008-0000-0800-00004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3" name="Text Box 3">
          <a:extLst>
            <a:ext uri="{FF2B5EF4-FFF2-40B4-BE49-F238E27FC236}">
              <a16:creationId xmlns:a16="http://schemas.microsoft.com/office/drawing/2014/main" id="{00000000-0008-0000-0800-00004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4" name="Text Box 4">
          <a:extLst>
            <a:ext uri="{FF2B5EF4-FFF2-40B4-BE49-F238E27FC236}">
              <a16:creationId xmlns:a16="http://schemas.microsoft.com/office/drawing/2014/main" id="{00000000-0008-0000-0800-00004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5" name="Text Box 5">
          <a:extLst>
            <a:ext uri="{FF2B5EF4-FFF2-40B4-BE49-F238E27FC236}">
              <a16:creationId xmlns:a16="http://schemas.microsoft.com/office/drawing/2014/main" id="{00000000-0008-0000-0800-00004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6" name="Text Box 6">
          <a:extLst>
            <a:ext uri="{FF2B5EF4-FFF2-40B4-BE49-F238E27FC236}">
              <a16:creationId xmlns:a16="http://schemas.microsoft.com/office/drawing/2014/main" id="{00000000-0008-0000-0800-00004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7" name="Text Box 7">
          <a:extLst>
            <a:ext uri="{FF2B5EF4-FFF2-40B4-BE49-F238E27FC236}">
              <a16:creationId xmlns:a16="http://schemas.microsoft.com/office/drawing/2014/main" id="{00000000-0008-0000-0800-00004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8" name="Text Box 8">
          <a:extLst>
            <a:ext uri="{FF2B5EF4-FFF2-40B4-BE49-F238E27FC236}">
              <a16:creationId xmlns:a16="http://schemas.microsoft.com/office/drawing/2014/main" id="{00000000-0008-0000-0800-00004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89" name="Text Box 9">
          <a:extLst>
            <a:ext uri="{FF2B5EF4-FFF2-40B4-BE49-F238E27FC236}">
              <a16:creationId xmlns:a16="http://schemas.microsoft.com/office/drawing/2014/main" id="{00000000-0008-0000-0800-00004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0" name="Text Box 10">
          <a:extLst>
            <a:ext uri="{FF2B5EF4-FFF2-40B4-BE49-F238E27FC236}">
              <a16:creationId xmlns:a16="http://schemas.microsoft.com/office/drawing/2014/main" id="{00000000-0008-0000-0800-00004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1" name="Text Box 11">
          <a:extLst>
            <a:ext uri="{FF2B5EF4-FFF2-40B4-BE49-F238E27FC236}">
              <a16:creationId xmlns:a16="http://schemas.microsoft.com/office/drawing/2014/main" id="{00000000-0008-0000-0800-00004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2" name="Text Box 1">
          <a:extLst>
            <a:ext uri="{FF2B5EF4-FFF2-40B4-BE49-F238E27FC236}">
              <a16:creationId xmlns:a16="http://schemas.microsoft.com/office/drawing/2014/main" id="{00000000-0008-0000-0800-00005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3" name="Text Box 2">
          <a:extLst>
            <a:ext uri="{FF2B5EF4-FFF2-40B4-BE49-F238E27FC236}">
              <a16:creationId xmlns:a16="http://schemas.microsoft.com/office/drawing/2014/main" id="{00000000-0008-0000-0800-00005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4" name="Text Box 3">
          <a:extLst>
            <a:ext uri="{FF2B5EF4-FFF2-40B4-BE49-F238E27FC236}">
              <a16:creationId xmlns:a16="http://schemas.microsoft.com/office/drawing/2014/main" id="{00000000-0008-0000-0800-00005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5" name="Text Box 4">
          <a:extLst>
            <a:ext uri="{FF2B5EF4-FFF2-40B4-BE49-F238E27FC236}">
              <a16:creationId xmlns:a16="http://schemas.microsoft.com/office/drawing/2014/main" id="{00000000-0008-0000-0800-00005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6" name="Text Box 5">
          <a:extLst>
            <a:ext uri="{FF2B5EF4-FFF2-40B4-BE49-F238E27FC236}">
              <a16:creationId xmlns:a16="http://schemas.microsoft.com/office/drawing/2014/main" id="{00000000-0008-0000-0800-00005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7" name="Text Box 6">
          <a:extLst>
            <a:ext uri="{FF2B5EF4-FFF2-40B4-BE49-F238E27FC236}">
              <a16:creationId xmlns:a16="http://schemas.microsoft.com/office/drawing/2014/main" id="{00000000-0008-0000-0800-00005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8" name="Text Box 7">
          <a:extLst>
            <a:ext uri="{FF2B5EF4-FFF2-40B4-BE49-F238E27FC236}">
              <a16:creationId xmlns:a16="http://schemas.microsoft.com/office/drawing/2014/main" id="{00000000-0008-0000-0800-00005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6999" name="Text Box 8">
          <a:extLst>
            <a:ext uri="{FF2B5EF4-FFF2-40B4-BE49-F238E27FC236}">
              <a16:creationId xmlns:a16="http://schemas.microsoft.com/office/drawing/2014/main" id="{00000000-0008-0000-0800-00005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0" name="Text Box 9">
          <a:extLst>
            <a:ext uri="{FF2B5EF4-FFF2-40B4-BE49-F238E27FC236}">
              <a16:creationId xmlns:a16="http://schemas.microsoft.com/office/drawing/2014/main" id="{00000000-0008-0000-0800-00005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1" name="Text Box 10">
          <a:extLst>
            <a:ext uri="{FF2B5EF4-FFF2-40B4-BE49-F238E27FC236}">
              <a16:creationId xmlns:a16="http://schemas.microsoft.com/office/drawing/2014/main" id="{00000000-0008-0000-0800-00005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2" name="Text Box 11">
          <a:extLst>
            <a:ext uri="{FF2B5EF4-FFF2-40B4-BE49-F238E27FC236}">
              <a16:creationId xmlns:a16="http://schemas.microsoft.com/office/drawing/2014/main" id="{00000000-0008-0000-0800-00005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3" name="Text Box 1">
          <a:extLst>
            <a:ext uri="{FF2B5EF4-FFF2-40B4-BE49-F238E27FC236}">
              <a16:creationId xmlns:a16="http://schemas.microsoft.com/office/drawing/2014/main" id="{00000000-0008-0000-0800-00005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4" name="Text Box 2">
          <a:extLst>
            <a:ext uri="{FF2B5EF4-FFF2-40B4-BE49-F238E27FC236}">
              <a16:creationId xmlns:a16="http://schemas.microsoft.com/office/drawing/2014/main" id="{00000000-0008-0000-0800-00005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5" name="Text Box 3">
          <a:extLst>
            <a:ext uri="{FF2B5EF4-FFF2-40B4-BE49-F238E27FC236}">
              <a16:creationId xmlns:a16="http://schemas.microsoft.com/office/drawing/2014/main" id="{00000000-0008-0000-0800-00005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6" name="Text Box 4">
          <a:extLst>
            <a:ext uri="{FF2B5EF4-FFF2-40B4-BE49-F238E27FC236}">
              <a16:creationId xmlns:a16="http://schemas.microsoft.com/office/drawing/2014/main" id="{00000000-0008-0000-0800-00005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7" name="Text Box 5">
          <a:extLst>
            <a:ext uri="{FF2B5EF4-FFF2-40B4-BE49-F238E27FC236}">
              <a16:creationId xmlns:a16="http://schemas.microsoft.com/office/drawing/2014/main" id="{00000000-0008-0000-0800-00005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8" name="Text Box 6">
          <a:extLst>
            <a:ext uri="{FF2B5EF4-FFF2-40B4-BE49-F238E27FC236}">
              <a16:creationId xmlns:a16="http://schemas.microsoft.com/office/drawing/2014/main" id="{00000000-0008-0000-0800-00006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09" name="Text Box 7">
          <a:extLst>
            <a:ext uri="{FF2B5EF4-FFF2-40B4-BE49-F238E27FC236}">
              <a16:creationId xmlns:a16="http://schemas.microsoft.com/office/drawing/2014/main" id="{00000000-0008-0000-0800-00006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0" name="Text Box 8">
          <a:extLst>
            <a:ext uri="{FF2B5EF4-FFF2-40B4-BE49-F238E27FC236}">
              <a16:creationId xmlns:a16="http://schemas.microsoft.com/office/drawing/2014/main" id="{00000000-0008-0000-0800-00006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1" name="Text Box 9">
          <a:extLst>
            <a:ext uri="{FF2B5EF4-FFF2-40B4-BE49-F238E27FC236}">
              <a16:creationId xmlns:a16="http://schemas.microsoft.com/office/drawing/2014/main" id="{00000000-0008-0000-0800-00006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2" name="Text Box 10">
          <a:extLst>
            <a:ext uri="{FF2B5EF4-FFF2-40B4-BE49-F238E27FC236}">
              <a16:creationId xmlns:a16="http://schemas.microsoft.com/office/drawing/2014/main" id="{00000000-0008-0000-0800-00006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3" name="Text Box 11">
          <a:extLst>
            <a:ext uri="{FF2B5EF4-FFF2-40B4-BE49-F238E27FC236}">
              <a16:creationId xmlns:a16="http://schemas.microsoft.com/office/drawing/2014/main" id="{00000000-0008-0000-0800-00006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4" name="Text Box 1">
          <a:extLst>
            <a:ext uri="{FF2B5EF4-FFF2-40B4-BE49-F238E27FC236}">
              <a16:creationId xmlns:a16="http://schemas.microsoft.com/office/drawing/2014/main" id="{00000000-0008-0000-0800-00006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5" name="Text Box 2">
          <a:extLst>
            <a:ext uri="{FF2B5EF4-FFF2-40B4-BE49-F238E27FC236}">
              <a16:creationId xmlns:a16="http://schemas.microsoft.com/office/drawing/2014/main" id="{00000000-0008-0000-0800-00006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6" name="Text Box 3">
          <a:extLst>
            <a:ext uri="{FF2B5EF4-FFF2-40B4-BE49-F238E27FC236}">
              <a16:creationId xmlns:a16="http://schemas.microsoft.com/office/drawing/2014/main" id="{00000000-0008-0000-0800-00006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7" name="Text Box 4">
          <a:extLst>
            <a:ext uri="{FF2B5EF4-FFF2-40B4-BE49-F238E27FC236}">
              <a16:creationId xmlns:a16="http://schemas.microsoft.com/office/drawing/2014/main" id="{00000000-0008-0000-0800-00006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8" name="Text Box 5">
          <a:extLst>
            <a:ext uri="{FF2B5EF4-FFF2-40B4-BE49-F238E27FC236}">
              <a16:creationId xmlns:a16="http://schemas.microsoft.com/office/drawing/2014/main" id="{00000000-0008-0000-0800-00006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19" name="Text Box 6">
          <a:extLst>
            <a:ext uri="{FF2B5EF4-FFF2-40B4-BE49-F238E27FC236}">
              <a16:creationId xmlns:a16="http://schemas.microsoft.com/office/drawing/2014/main" id="{00000000-0008-0000-0800-00006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20" name="Text Box 7">
          <a:extLst>
            <a:ext uri="{FF2B5EF4-FFF2-40B4-BE49-F238E27FC236}">
              <a16:creationId xmlns:a16="http://schemas.microsoft.com/office/drawing/2014/main" id="{00000000-0008-0000-0800-00006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21" name="Text Box 8">
          <a:extLst>
            <a:ext uri="{FF2B5EF4-FFF2-40B4-BE49-F238E27FC236}">
              <a16:creationId xmlns:a16="http://schemas.microsoft.com/office/drawing/2014/main" id="{00000000-0008-0000-0800-00006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22" name="Text Box 9">
          <a:extLst>
            <a:ext uri="{FF2B5EF4-FFF2-40B4-BE49-F238E27FC236}">
              <a16:creationId xmlns:a16="http://schemas.microsoft.com/office/drawing/2014/main" id="{00000000-0008-0000-0800-00006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23" name="Text Box 10">
          <a:extLst>
            <a:ext uri="{FF2B5EF4-FFF2-40B4-BE49-F238E27FC236}">
              <a16:creationId xmlns:a16="http://schemas.microsoft.com/office/drawing/2014/main" id="{00000000-0008-0000-0800-00006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24" name="Text Box 11">
          <a:extLst>
            <a:ext uri="{FF2B5EF4-FFF2-40B4-BE49-F238E27FC236}">
              <a16:creationId xmlns:a16="http://schemas.microsoft.com/office/drawing/2014/main" id="{00000000-0008-0000-0800-00007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7025" name="Text Box 1">
          <a:extLst>
            <a:ext uri="{FF2B5EF4-FFF2-40B4-BE49-F238E27FC236}">
              <a16:creationId xmlns:a16="http://schemas.microsoft.com/office/drawing/2014/main" id="{00000000-0008-0000-0800-0000711B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4388223" cy="37350"/>
    <xdr:sp macro="" textlink="">
      <xdr:nvSpPr>
        <xdr:cNvPr id="7026" name="Text Box 2">
          <a:extLst>
            <a:ext uri="{FF2B5EF4-FFF2-40B4-BE49-F238E27FC236}">
              <a16:creationId xmlns:a16="http://schemas.microsoft.com/office/drawing/2014/main" id="{00000000-0008-0000-0800-0000721B0000}"/>
            </a:ext>
          </a:extLst>
        </xdr:cNvPr>
        <xdr:cNvSpPr txBox="1">
          <a:spLocks noChangeArrowheads="1"/>
        </xdr:cNvSpPr>
      </xdr:nvSpPr>
      <xdr:spPr bwMode="auto">
        <a:xfrm>
          <a:off x="2733675" y="0"/>
          <a:ext cx="4388223"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7027" name="Text Box 3">
          <a:extLst>
            <a:ext uri="{FF2B5EF4-FFF2-40B4-BE49-F238E27FC236}">
              <a16:creationId xmlns:a16="http://schemas.microsoft.com/office/drawing/2014/main" id="{00000000-0008-0000-0800-0000731B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2</xdr:col>
      <xdr:colOff>0</xdr:colOff>
      <xdr:row>0</xdr:row>
      <xdr:rowOff>0</xdr:rowOff>
    </xdr:from>
    <xdr:ext cx="3287246" cy="37350"/>
    <xdr:sp macro="" textlink="">
      <xdr:nvSpPr>
        <xdr:cNvPr id="7028" name="Text Box 4">
          <a:extLst>
            <a:ext uri="{FF2B5EF4-FFF2-40B4-BE49-F238E27FC236}">
              <a16:creationId xmlns:a16="http://schemas.microsoft.com/office/drawing/2014/main" id="{00000000-0008-0000-0800-0000741B0000}"/>
            </a:ext>
          </a:extLst>
        </xdr:cNvPr>
        <xdr:cNvSpPr txBox="1">
          <a:spLocks noChangeArrowheads="1"/>
        </xdr:cNvSpPr>
      </xdr:nvSpPr>
      <xdr:spPr bwMode="auto">
        <a:xfrm>
          <a:off x="2733675" y="0"/>
          <a:ext cx="328724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29" name="Text Box 49">
          <a:extLst>
            <a:ext uri="{FF2B5EF4-FFF2-40B4-BE49-F238E27FC236}">
              <a16:creationId xmlns:a16="http://schemas.microsoft.com/office/drawing/2014/main" id="{00000000-0008-0000-0800-000075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0" name="Text Box 50">
          <a:extLst>
            <a:ext uri="{FF2B5EF4-FFF2-40B4-BE49-F238E27FC236}">
              <a16:creationId xmlns:a16="http://schemas.microsoft.com/office/drawing/2014/main" id="{00000000-0008-0000-0800-000076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1" name="Text Box 51">
          <a:extLst>
            <a:ext uri="{FF2B5EF4-FFF2-40B4-BE49-F238E27FC236}">
              <a16:creationId xmlns:a16="http://schemas.microsoft.com/office/drawing/2014/main" id="{00000000-0008-0000-0800-000077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2" name="Text Box 52">
          <a:extLst>
            <a:ext uri="{FF2B5EF4-FFF2-40B4-BE49-F238E27FC236}">
              <a16:creationId xmlns:a16="http://schemas.microsoft.com/office/drawing/2014/main" id="{00000000-0008-0000-0800-000078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3" name="Text Box 53">
          <a:extLst>
            <a:ext uri="{FF2B5EF4-FFF2-40B4-BE49-F238E27FC236}">
              <a16:creationId xmlns:a16="http://schemas.microsoft.com/office/drawing/2014/main" id="{00000000-0008-0000-0800-000079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4" name="Text Box 54">
          <a:extLst>
            <a:ext uri="{FF2B5EF4-FFF2-40B4-BE49-F238E27FC236}">
              <a16:creationId xmlns:a16="http://schemas.microsoft.com/office/drawing/2014/main" id="{00000000-0008-0000-0800-00007A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5" name="Text Box 55">
          <a:extLst>
            <a:ext uri="{FF2B5EF4-FFF2-40B4-BE49-F238E27FC236}">
              <a16:creationId xmlns:a16="http://schemas.microsoft.com/office/drawing/2014/main" id="{00000000-0008-0000-0800-00007B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6" name="Text Box 56">
          <a:extLst>
            <a:ext uri="{FF2B5EF4-FFF2-40B4-BE49-F238E27FC236}">
              <a16:creationId xmlns:a16="http://schemas.microsoft.com/office/drawing/2014/main" id="{00000000-0008-0000-0800-00007C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7" name="Text Box 57">
          <a:extLst>
            <a:ext uri="{FF2B5EF4-FFF2-40B4-BE49-F238E27FC236}">
              <a16:creationId xmlns:a16="http://schemas.microsoft.com/office/drawing/2014/main" id="{00000000-0008-0000-0800-00007D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8" name="Text Box 58">
          <a:extLst>
            <a:ext uri="{FF2B5EF4-FFF2-40B4-BE49-F238E27FC236}">
              <a16:creationId xmlns:a16="http://schemas.microsoft.com/office/drawing/2014/main" id="{00000000-0008-0000-0800-00007E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039" name="Text Box 59">
          <a:extLst>
            <a:ext uri="{FF2B5EF4-FFF2-40B4-BE49-F238E27FC236}">
              <a16:creationId xmlns:a16="http://schemas.microsoft.com/office/drawing/2014/main" id="{00000000-0008-0000-0800-00007F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0" name="Text Box 1">
          <a:extLst>
            <a:ext uri="{FF2B5EF4-FFF2-40B4-BE49-F238E27FC236}">
              <a16:creationId xmlns:a16="http://schemas.microsoft.com/office/drawing/2014/main" id="{00000000-0008-0000-0800-000080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1" name="Text Box 2">
          <a:extLst>
            <a:ext uri="{FF2B5EF4-FFF2-40B4-BE49-F238E27FC236}">
              <a16:creationId xmlns:a16="http://schemas.microsoft.com/office/drawing/2014/main" id="{00000000-0008-0000-0800-000081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2" name="Text Box 3">
          <a:extLst>
            <a:ext uri="{FF2B5EF4-FFF2-40B4-BE49-F238E27FC236}">
              <a16:creationId xmlns:a16="http://schemas.microsoft.com/office/drawing/2014/main" id="{00000000-0008-0000-0800-000082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3" name="Text Box 4">
          <a:extLst>
            <a:ext uri="{FF2B5EF4-FFF2-40B4-BE49-F238E27FC236}">
              <a16:creationId xmlns:a16="http://schemas.microsoft.com/office/drawing/2014/main" id="{00000000-0008-0000-0800-000083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4" name="Text Box 5">
          <a:extLst>
            <a:ext uri="{FF2B5EF4-FFF2-40B4-BE49-F238E27FC236}">
              <a16:creationId xmlns:a16="http://schemas.microsoft.com/office/drawing/2014/main" id="{00000000-0008-0000-0800-000084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5" name="Text Box 6">
          <a:extLst>
            <a:ext uri="{FF2B5EF4-FFF2-40B4-BE49-F238E27FC236}">
              <a16:creationId xmlns:a16="http://schemas.microsoft.com/office/drawing/2014/main" id="{00000000-0008-0000-0800-000085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6" name="Text Box 7">
          <a:extLst>
            <a:ext uri="{FF2B5EF4-FFF2-40B4-BE49-F238E27FC236}">
              <a16:creationId xmlns:a16="http://schemas.microsoft.com/office/drawing/2014/main" id="{00000000-0008-0000-0800-000086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7" name="Text Box 8">
          <a:extLst>
            <a:ext uri="{FF2B5EF4-FFF2-40B4-BE49-F238E27FC236}">
              <a16:creationId xmlns:a16="http://schemas.microsoft.com/office/drawing/2014/main" id="{00000000-0008-0000-0800-000087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8" name="Text Box 9">
          <a:extLst>
            <a:ext uri="{FF2B5EF4-FFF2-40B4-BE49-F238E27FC236}">
              <a16:creationId xmlns:a16="http://schemas.microsoft.com/office/drawing/2014/main" id="{00000000-0008-0000-0800-000088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49" name="Text Box 10">
          <a:extLst>
            <a:ext uri="{FF2B5EF4-FFF2-40B4-BE49-F238E27FC236}">
              <a16:creationId xmlns:a16="http://schemas.microsoft.com/office/drawing/2014/main" id="{00000000-0008-0000-0800-000089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0" name="Text Box 11">
          <a:extLst>
            <a:ext uri="{FF2B5EF4-FFF2-40B4-BE49-F238E27FC236}">
              <a16:creationId xmlns:a16="http://schemas.microsoft.com/office/drawing/2014/main" id="{00000000-0008-0000-0800-00008A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1" name="Text Box 1">
          <a:extLst>
            <a:ext uri="{FF2B5EF4-FFF2-40B4-BE49-F238E27FC236}">
              <a16:creationId xmlns:a16="http://schemas.microsoft.com/office/drawing/2014/main" id="{00000000-0008-0000-0800-00008B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2" name="Text Box 2">
          <a:extLst>
            <a:ext uri="{FF2B5EF4-FFF2-40B4-BE49-F238E27FC236}">
              <a16:creationId xmlns:a16="http://schemas.microsoft.com/office/drawing/2014/main" id="{00000000-0008-0000-0800-00008C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3" name="Text Box 3">
          <a:extLst>
            <a:ext uri="{FF2B5EF4-FFF2-40B4-BE49-F238E27FC236}">
              <a16:creationId xmlns:a16="http://schemas.microsoft.com/office/drawing/2014/main" id="{00000000-0008-0000-0800-00008D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4" name="Text Box 4">
          <a:extLst>
            <a:ext uri="{FF2B5EF4-FFF2-40B4-BE49-F238E27FC236}">
              <a16:creationId xmlns:a16="http://schemas.microsoft.com/office/drawing/2014/main" id="{00000000-0008-0000-0800-00008E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5" name="Text Box 5">
          <a:extLst>
            <a:ext uri="{FF2B5EF4-FFF2-40B4-BE49-F238E27FC236}">
              <a16:creationId xmlns:a16="http://schemas.microsoft.com/office/drawing/2014/main" id="{00000000-0008-0000-0800-00008F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6" name="Text Box 6">
          <a:extLst>
            <a:ext uri="{FF2B5EF4-FFF2-40B4-BE49-F238E27FC236}">
              <a16:creationId xmlns:a16="http://schemas.microsoft.com/office/drawing/2014/main" id="{00000000-0008-0000-0800-000090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7" name="Text Box 7">
          <a:extLst>
            <a:ext uri="{FF2B5EF4-FFF2-40B4-BE49-F238E27FC236}">
              <a16:creationId xmlns:a16="http://schemas.microsoft.com/office/drawing/2014/main" id="{00000000-0008-0000-0800-000091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8" name="Text Box 8">
          <a:extLst>
            <a:ext uri="{FF2B5EF4-FFF2-40B4-BE49-F238E27FC236}">
              <a16:creationId xmlns:a16="http://schemas.microsoft.com/office/drawing/2014/main" id="{00000000-0008-0000-0800-000092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59" name="Text Box 9">
          <a:extLst>
            <a:ext uri="{FF2B5EF4-FFF2-40B4-BE49-F238E27FC236}">
              <a16:creationId xmlns:a16="http://schemas.microsoft.com/office/drawing/2014/main" id="{00000000-0008-0000-0800-000093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0" name="Text Box 10">
          <a:extLst>
            <a:ext uri="{FF2B5EF4-FFF2-40B4-BE49-F238E27FC236}">
              <a16:creationId xmlns:a16="http://schemas.microsoft.com/office/drawing/2014/main" id="{00000000-0008-0000-0800-000094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1" name="Text Box 11">
          <a:extLst>
            <a:ext uri="{FF2B5EF4-FFF2-40B4-BE49-F238E27FC236}">
              <a16:creationId xmlns:a16="http://schemas.microsoft.com/office/drawing/2014/main" id="{00000000-0008-0000-0800-000095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2" name="Text Box 1">
          <a:extLst>
            <a:ext uri="{FF2B5EF4-FFF2-40B4-BE49-F238E27FC236}">
              <a16:creationId xmlns:a16="http://schemas.microsoft.com/office/drawing/2014/main" id="{00000000-0008-0000-0800-000096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3" name="Text Box 2">
          <a:extLst>
            <a:ext uri="{FF2B5EF4-FFF2-40B4-BE49-F238E27FC236}">
              <a16:creationId xmlns:a16="http://schemas.microsoft.com/office/drawing/2014/main" id="{00000000-0008-0000-0800-000097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4" name="Text Box 3">
          <a:extLst>
            <a:ext uri="{FF2B5EF4-FFF2-40B4-BE49-F238E27FC236}">
              <a16:creationId xmlns:a16="http://schemas.microsoft.com/office/drawing/2014/main" id="{00000000-0008-0000-0800-000098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5" name="Text Box 4">
          <a:extLst>
            <a:ext uri="{FF2B5EF4-FFF2-40B4-BE49-F238E27FC236}">
              <a16:creationId xmlns:a16="http://schemas.microsoft.com/office/drawing/2014/main" id="{00000000-0008-0000-0800-000099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6" name="Text Box 5">
          <a:extLst>
            <a:ext uri="{FF2B5EF4-FFF2-40B4-BE49-F238E27FC236}">
              <a16:creationId xmlns:a16="http://schemas.microsoft.com/office/drawing/2014/main" id="{00000000-0008-0000-0800-00009A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7" name="Text Box 6">
          <a:extLst>
            <a:ext uri="{FF2B5EF4-FFF2-40B4-BE49-F238E27FC236}">
              <a16:creationId xmlns:a16="http://schemas.microsoft.com/office/drawing/2014/main" id="{00000000-0008-0000-0800-00009B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8" name="Text Box 7">
          <a:extLst>
            <a:ext uri="{FF2B5EF4-FFF2-40B4-BE49-F238E27FC236}">
              <a16:creationId xmlns:a16="http://schemas.microsoft.com/office/drawing/2014/main" id="{00000000-0008-0000-0800-00009C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69" name="Text Box 8">
          <a:extLst>
            <a:ext uri="{FF2B5EF4-FFF2-40B4-BE49-F238E27FC236}">
              <a16:creationId xmlns:a16="http://schemas.microsoft.com/office/drawing/2014/main" id="{00000000-0008-0000-0800-00009D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70" name="Text Box 9">
          <a:extLst>
            <a:ext uri="{FF2B5EF4-FFF2-40B4-BE49-F238E27FC236}">
              <a16:creationId xmlns:a16="http://schemas.microsoft.com/office/drawing/2014/main" id="{00000000-0008-0000-0800-00009E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071" name="Text Box 10">
          <a:extLst>
            <a:ext uri="{FF2B5EF4-FFF2-40B4-BE49-F238E27FC236}">
              <a16:creationId xmlns:a16="http://schemas.microsoft.com/office/drawing/2014/main" id="{00000000-0008-0000-0800-00009F1B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2" name="Text Box 1">
          <a:extLst>
            <a:ext uri="{FF2B5EF4-FFF2-40B4-BE49-F238E27FC236}">
              <a16:creationId xmlns:a16="http://schemas.microsoft.com/office/drawing/2014/main" id="{00000000-0008-0000-0800-0000A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3" name="Text Box 2">
          <a:extLst>
            <a:ext uri="{FF2B5EF4-FFF2-40B4-BE49-F238E27FC236}">
              <a16:creationId xmlns:a16="http://schemas.microsoft.com/office/drawing/2014/main" id="{00000000-0008-0000-0800-0000A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4" name="Text Box 3">
          <a:extLst>
            <a:ext uri="{FF2B5EF4-FFF2-40B4-BE49-F238E27FC236}">
              <a16:creationId xmlns:a16="http://schemas.microsoft.com/office/drawing/2014/main" id="{00000000-0008-0000-0800-0000A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5" name="Text Box 4">
          <a:extLst>
            <a:ext uri="{FF2B5EF4-FFF2-40B4-BE49-F238E27FC236}">
              <a16:creationId xmlns:a16="http://schemas.microsoft.com/office/drawing/2014/main" id="{00000000-0008-0000-0800-0000A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6" name="Text Box 5">
          <a:extLst>
            <a:ext uri="{FF2B5EF4-FFF2-40B4-BE49-F238E27FC236}">
              <a16:creationId xmlns:a16="http://schemas.microsoft.com/office/drawing/2014/main" id="{00000000-0008-0000-0800-0000A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7" name="Text Box 6">
          <a:extLst>
            <a:ext uri="{FF2B5EF4-FFF2-40B4-BE49-F238E27FC236}">
              <a16:creationId xmlns:a16="http://schemas.microsoft.com/office/drawing/2014/main" id="{00000000-0008-0000-0800-0000A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8" name="Text Box 7">
          <a:extLst>
            <a:ext uri="{FF2B5EF4-FFF2-40B4-BE49-F238E27FC236}">
              <a16:creationId xmlns:a16="http://schemas.microsoft.com/office/drawing/2014/main" id="{00000000-0008-0000-0800-0000A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79" name="Text Box 8">
          <a:extLst>
            <a:ext uri="{FF2B5EF4-FFF2-40B4-BE49-F238E27FC236}">
              <a16:creationId xmlns:a16="http://schemas.microsoft.com/office/drawing/2014/main" id="{00000000-0008-0000-0800-0000A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0" name="Text Box 9">
          <a:extLst>
            <a:ext uri="{FF2B5EF4-FFF2-40B4-BE49-F238E27FC236}">
              <a16:creationId xmlns:a16="http://schemas.microsoft.com/office/drawing/2014/main" id="{00000000-0008-0000-0800-0000A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1" name="Text Box 10">
          <a:extLst>
            <a:ext uri="{FF2B5EF4-FFF2-40B4-BE49-F238E27FC236}">
              <a16:creationId xmlns:a16="http://schemas.microsoft.com/office/drawing/2014/main" id="{00000000-0008-0000-0800-0000A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2" name="Text Box 11">
          <a:extLst>
            <a:ext uri="{FF2B5EF4-FFF2-40B4-BE49-F238E27FC236}">
              <a16:creationId xmlns:a16="http://schemas.microsoft.com/office/drawing/2014/main" id="{00000000-0008-0000-0800-0000A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3" name="Text Box 1">
          <a:extLst>
            <a:ext uri="{FF2B5EF4-FFF2-40B4-BE49-F238E27FC236}">
              <a16:creationId xmlns:a16="http://schemas.microsoft.com/office/drawing/2014/main" id="{00000000-0008-0000-0800-0000A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4" name="Text Box 2">
          <a:extLst>
            <a:ext uri="{FF2B5EF4-FFF2-40B4-BE49-F238E27FC236}">
              <a16:creationId xmlns:a16="http://schemas.microsoft.com/office/drawing/2014/main" id="{00000000-0008-0000-0800-0000A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5" name="Text Box 3">
          <a:extLst>
            <a:ext uri="{FF2B5EF4-FFF2-40B4-BE49-F238E27FC236}">
              <a16:creationId xmlns:a16="http://schemas.microsoft.com/office/drawing/2014/main" id="{00000000-0008-0000-0800-0000A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6" name="Text Box 4">
          <a:extLst>
            <a:ext uri="{FF2B5EF4-FFF2-40B4-BE49-F238E27FC236}">
              <a16:creationId xmlns:a16="http://schemas.microsoft.com/office/drawing/2014/main" id="{00000000-0008-0000-0800-0000A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7" name="Text Box 5">
          <a:extLst>
            <a:ext uri="{FF2B5EF4-FFF2-40B4-BE49-F238E27FC236}">
              <a16:creationId xmlns:a16="http://schemas.microsoft.com/office/drawing/2014/main" id="{00000000-0008-0000-0800-0000A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8" name="Text Box 6">
          <a:extLst>
            <a:ext uri="{FF2B5EF4-FFF2-40B4-BE49-F238E27FC236}">
              <a16:creationId xmlns:a16="http://schemas.microsoft.com/office/drawing/2014/main" id="{00000000-0008-0000-0800-0000B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89" name="Text Box 7">
          <a:extLst>
            <a:ext uri="{FF2B5EF4-FFF2-40B4-BE49-F238E27FC236}">
              <a16:creationId xmlns:a16="http://schemas.microsoft.com/office/drawing/2014/main" id="{00000000-0008-0000-0800-0000B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0" name="Text Box 8">
          <a:extLst>
            <a:ext uri="{FF2B5EF4-FFF2-40B4-BE49-F238E27FC236}">
              <a16:creationId xmlns:a16="http://schemas.microsoft.com/office/drawing/2014/main" id="{00000000-0008-0000-0800-0000B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1" name="Text Box 9">
          <a:extLst>
            <a:ext uri="{FF2B5EF4-FFF2-40B4-BE49-F238E27FC236}">
              <a16:creationId xmlns:a16="http://schemas.microsoft.com/office/drawing/2014/main" id="{00000000-0008-0000-0800-0000B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2" name="Text Box 10">
          <a:extLst>
            <a:ext uri="{FF2B5EF4-FFF2-40B4-BE49-F238E27FC236}">
              <a16:creationId xmlns:a16="http://schemas.microsoft.com/office/drawing/2014/main" id="{00000000-0008-0000-0800-0000B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3" name="Text Box 11">
          <a:extLst>
            <a:ext uri="{FF2B5EF4-FFF2-40B4-BE49-F238E27FC236}">
              <a16:creationId xmlns:a16="http://schemas.microsoft.com/office/drawing/2014/main" id="{00000000-0008-0000-0800-0000B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4" name="Text Box 1">
          <a:extLst>
            <a:ext uri="{FF2B5EF4-FFF2-40B4-BE49-F238E27FC236}">
              <a16:creationId xmlns:a16="http://schemas.microsoft.com/office/drawing/2014/main" id="{00000000-0008-0000-0800-0000B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5" name="Text Box 2">
          <a:extLst>
            <a:ext uri="{FF2B5EF4-FFF2-40B4-BE49-F238E27FC236}">
              <a16:creationId xmlns:a16="http://schemas.microsoft.com/office/drawing/2014/main" id="{00000000-0008-0000-0800-0000B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6" name="Text Box 3">
          <a:extLst>
            <a:ext uri="{FF2B5EF4-FFF2-40B4-BE49-F238E27FC236}">
              <a16:creationId xmlns:a16="http://schemas.microsoft.com/office/drawing/2014/main" id="{00000000-0008-0000-0800-0000B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7" name="Text Box 4">
          <a:extLst>
            <a:ext uri="{FF2B5EF4-FFF2-40B4-BE49-F238E27FC236}">
              <a16:creationId xmlns:a16="http://schemas.microsoft.com/office/drawing/2014/main" id="{00000000-0008-0000-0800-0000B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8" name="Text Box 5">
          <a:extLst>
            <a:ext uri="{FF2B5EF4-FFF2-40B4-BE49-F238E27FC236}">
              <a16:creationId xmlns:a16="http://schemas.microsoft.com/office/drawing/2014/main" id="{00000000-0008-0000-0800-0000B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099" name="Text Box 6">
          <a:extLst>
            <a:ext uri="{FF2B5EF4-FFF2-40B4-BE49-F238E27FC236}">
              <a16:creationId xmlns:a16="http://schemas.microsoft.com/office/drawing/2014/main" id="{00000000-0008-0000-0800-0000B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0" name="Text Box 7">
          <a:extLst>
            <a:ext uri="{FF2B5EF4-FFF2-40B4-BE49-F238E27FC236}">
              <a16:creationId xmlns:a16="http://schemas.microsoft.com/office/drawing/2014/main" id="{00000000-0008-0000-0800-0000B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1" name="Text Box 8">
          <a:extLst>
            <a:ext uri="{FF2B5EF4-FFF2-40B4-BE49-F238E27FC236}">
              <a16:creationId xmlns:a16="http://schemas.microsoft.com/office/drawing/2014/main" id="{00000000-0008-0000-0800-0000B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2" name="Text Box 9">
          <a:extLst>
            <a:ext uri="{FF2B5EF4-FFF2-40B4-BE49-F238E27FC236}">
              <a16:creationId xmlns:a16="http://schemas.microsoft.com/office/drawing/2014/main" id="{00000000-0008-0000-0800-0000B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3" name="Text Box 10">
          <a:extLst>
            <a:ext uri="{FF2B5EF4-FFF2-40B4-BE49-F238E27FC236}">
              <a16:creationId xmlns:a16="http://schemas.microsoft.com/office/drawing/2014/main" id="{00000000-0008-0000-0800-0000B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4" name="Text Box 11">
          <a:extLst>
            <a:ext uri="{FF2B5EF4-FFF2-40B4-BE49-F238E27FC236}">
              <a16:creationId xmlns:a16="http://schemas.microsoft.com/office/drawing/2014/main" id="{00000000-0008-0000-0800-0000C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5" name="Text Box 1">
          <a:extLst>
            <a:ext uri="{FF2B5EF4-FFF2-40B4-BE49-F238E27FC236}">
              <a16:creationId xmlns:a16="http://schemas.microsoft.com/office/drawing/2014/main" id="{00000000-0008-0000-0800-0000C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6" name="Text Box 2">
          <a:extLst>
            <a:ext uri="{FF2B5EF4-FFF2-40B4-BE49-F238E27FC236}">
              <a16:creationId xmlns:a16="http://schemas.microsoft.com/office/drawing/2014/main" id="{00000000-0008-0000-0800-0000C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7" name="Text Box 3">
          <a:extLst>
            <a:ext uri="{FF2B5EF4-FFF2-40B4-BE49-F238E27FC236}">
              <a16:creationId xmlns:a16="http://schemas.microsoft.com/office/drawing/2014/main" id="{00000000-0008-0000-0800-0000C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8" name="Text Box 4">
          <a:extLst>
            <a:ext uri="{FF2B5EF4-FFF2-40B4-BE49-F238E27FC236}">
              <a16:creationId xmlns:a16="http://schemas.microsoft.com/office/drawing/2014/main" id="{00000000-0008-0000-0800-0000C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09" name="Text Box 5">
          <a:extLst>
            <a:ext uri="{FF2B5EF4-FFF2-40B4-BE49-F238E27FC236}">
              <a16:creationId xmlns:a16="http://schemas.microsoft.com/office/drawing/2014/main" id="{00000000-0008-0000-0800-0000C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0" name="Text Box 6">
          <a:extLst>
            <a:ext uri="{FF2B5EF4-FFF2-40B4-BE49-F238E27FC236}">
              <a16:creationId xmlns:a16="http://schemas.microsoft.com/office/drawing/2014/main" id="{00000000-0008-0000-0800-0000C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1" name="Text Box 7">
          <a:extLst>
            <a:ext uri="{FF2B5EF4-FFF2-40B4-BE49-F238E27FC236}">
              <a16:creationId xmlns:a16="http://schemas.microsoft.com/office/drawing/2014/main" id="{00000000-0008-0000-0800-0000C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2" name="Text Box 8">
          <a:extLst>
            <a:ext uri="{FF2B5EF4-FFF2-40B4-BE49-F238E27FC236}">
              <a16:creationId xmlns:a16="http://schemas.microsoft.com/office/drawing/2014/main" id="{00000000-0008-0000-0800-0000C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3" name="Text Box 9">
          <a:extLst>
            <a:ext uri="{FF2B5EF4-FFF2-40B4-BE49-F238E27FC236}">
              <a16:creationId xmlns:a16="http://schemas.microsoft.com/office/drawing/2014/main" id="{00000000-0008-0000-0800-0000C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4" name="Text Box 10">
          <a:extLst>
            <a:ext uri="{FF2B5EF4-FFF2-40B4-BE49-F238E27FC236}">
              <a16:creationId xmlns:a16="http://schemas.microsoft.com/office/drawing/2014/main" id="{00000000-0008-0000-0800-0000C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5" name="Text Box 11">
          <a:extLst>
            <a:ext uri="{FF2B5EF4-FFF2-40B4-BE49-F238E27FC236}">
              <a16:creationId xmlns:a16="http://schemas.microsoft.com/office/drawing/2014/main" id="{00000000-0008-0000-0800-0000C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6" name="Text Box 1">
          <a:extLst>
            <a:ext uri="{FF2B5EF4-FFF2-40B4-BE49-F238E27FC236}">
              <a16:creationId xmlns:a16="http://schemas.microsoft.com/office/drawing/2014/main" id="{00000000-0008-0000-0800-0000C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7" name="Text Box 2">
          <a:extLst>
            <a:ext uri="{FF2B5EF4-FFF2-40B4-BE49-F238E27FC236}">
              <a16:creationId xmlns:a16="http://schemas.microsoft.com/office/drawing/2014/main" id="{00000000-0008-0000-0800-0000C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8" name="Text Box 3">
          <a:extLst>
            <a:ext uri="{FF2B5EF4-FFF2-40B4-BE49-F238E27FC236}">
              <a16:creationId xmlns:a16="http://schemas.microsoft.com/office/drawing/2014/main" id="{00000000-0008-0000-0800-0000C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19" name="Text Box 4">
          <a:extLst>
            <a:ext uri="{FF2B5EF4-FFF2-40B4-BE49-F238E27FC236}">
              <a16:creationId xmlns:a16="http://schemas.microsoft.com/office/drawing/2014/main" id="{00000000-0008-0000-0800-0000C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0" name="Text Box 5">
          <a:extLst>
            <a:ext uri="{FF2B5EF4-FFF2-40B4-BE49-F238E27FC236}">
              <a16:creationId xmlns:a16="http://schemas.microsoft.com/office/drawing/2014/main" id="{00000000-0008-0000-0800-0000D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1" name="Text Box 6">
          <a:extLst>
            <a:ext uri="{FF2B5EF4-FFF2-40B4-BE49-F238E27FC236}">
              <a16:creationId xmlns:a16="http://schemas.microsoft.com/office/drawing/2014/main" id="{00000000-0008-0000-0800-0000D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2" name="Text Box 7">
          <a:extLst>
            <a:ext uri="{FF2B5EF4-FFF2-40B4-BE49-F238E27FC236}">
              <a16:creationId xmlns:a16="http://schemas.microsoft.com/office/drawing/2014/main" id="{00000000-0008-0000-0800-0000D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3" name="Text Box 8">
          <a:extLst>
            <a:ext uri="{FF2B5EF4-FFF2-40B4-BE49-F238E27FC236}">
              <a16:creationId xmlns:a16="http://schemas.microsoft.com/office/drawing/2014/main" id="{00000000-0008-0000-0800-0000D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4" name="Text Box 9">
          <a:extLst>
            <a:ext uri="{FF2B5EF4-FFF2-40B4-BE49-F238E27FC236}">
              <a16:creationId xmlns:a16="http://schemas.microsoft.com/office/drawing/2014/main" id="{00000000-0008-0000-0800-0000D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5" name="Text Box 10">
          <a:extLst>
            <a:ext uri="{FF2B5EF4-FFF2-40B4-BE49-F238E27FC236}">
              <a16:creationId xmlns:a16="http://schemas.microsoft.com/office/drawing/2014/main" id="{00000000-0008-0000-0800-0000D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6" name="Text Box 11">
          <a:extLst>
            <a:ext uri="{FF2B5EF4-FFF2-40B4-BE49-F238E27FC236}">
              <a16:creationId xmlns:a16="http://schemas.microsoft.com/office/drawing/2014/main" id="{00000000-0008-0000-0800-0000D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7" name="Text Box 1">
          <a:extLst>
            <a:ext uri="{FF2B5EF4-FFF2-40B4-BE49-F238E27FC236}">
              <a16:creationId xmlns:a16="http://schemas.microsoft.com/office/drawing/2014/main" id="{00000000-0008-0000-0800-0000D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8" name="Text Box 2">
          <a:extLst>
            <a:ext uri="{FF2B5EF4-FFF2-40B4-BE49-F238E27FC236}">
              <a16:creationId xmlns:a16="http://schemas.microsoft.com/office/drawing/2014/main" id="{00000000-0008-0000-0800-0000D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29" name="Text Box 3">
          <a:extLst>
            <a:ext uri="{FF2B5EF4-FFF2-40B4-BE49-F238E27FC236}">
              <a16:creationId xmlns:a16="http://schemas.microsoft.com/office/drawing/2014/main" id="{00000000-0008-0000-0800-0000D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0" name="Text Box 4">
          <a:extLst>
            <a:ext uri="{FF2B5EF4-FFF2-40B4-BE49-F238E27FC236}">
              <a16:creationId xmlns:a16="http://schemas.microsoft.com/office/drawing/2014/main" id="{00000000-0008-0000-0800-0000D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1" name="Text Box 5">
          <a:extLst>
            <a:ext uri="{FF2B5EF4-FFF2-40B4-BE49-F238E27FC236}">
              <a16:creationId xmlns:a16="http://schemas.microsoft.com/office/drawing/2014/main" id="{00000000-0008-0000-0800-0000D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2" name="Text Box 6">
          <a:extLst>
            <a:ext uri="{FF2B5EF4-FFF2-40B4-BE49-F238E27FC236}">
              <a16:creationId xmlns:a16="http://schemas.microsoft.com/office/drawing/2014/main" id="{00000000-0008-0000-0800-0000D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3" name="Text Box 7">
          <a:extLst>
            <a:ext uri="{FF2B5EF4-FFF2-40B4-BE49-F238E27FC236}">
              <a16:creationId xmlns:a16="http://schemas.microsoft.com/office/drawing/2014/main" id="{00000000-0008-0000-0800-0000D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4" name="Text Box 8">
          <a:extLst>
            <a:ext uri="{FF2B5EF4-FFF2-40B4-BE49-F238E27FC236}">
              <a16:creationId xmlns:a16="http://schemas.microsoft.com/office/drawing/2014/main" id="{00000000-0008-0000-0800-0000D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5" name="Text Box 9">
          <a:extLst>
            <a:ext uri="{FF2B5EF4-FFF2-40B4-BE49-F238E27FC236}">
              <a16:creationId xmlns:a16="http://schemas.microsoft.com/office/drawing/2014/main" id="{00000000-0008-0000-0800-0000D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6" name="Text Box 10">
          <a:extLst>
            <a:ext uri="{FF2B5EF4-FFF2-40B4-BE49-F238E27FC236}">
              <a16:creationId xmlns:a16="http://schemas.microsoft.com/office/drawing/2014/main" id="{00000000-0008-0000-0800-0000E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7" name="Text Box 11">
          <a:extLst>
            <a:ext uri="{FF2B5EF4-FFF2-40B4-BE49-F238E27FC236}">
              <a16:creationId xmlns:a16="http://schemas.microsoft.com/office/drawing/2014/main" id="{00000000-0008-0000-0800-0000E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8" name="Text Box 1">
          <a:extLst>
            <a:ext uri="{FF2B5EF4-FFF2-40B4-BE49-F238E27FC236}">
              <a16:creationId xmlns:a16="http://schemas.microsoft.com/office/drawing/2014/main" id="{00000000-0008-0000-0800-0000E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39" name="Text Box 2">
          <a:extLst>
            <a:ext uri="{FF2B5EF4-FFF2-40B4-BE49-F238E27FC236}">
              <a16:creationId xmlns:a16="http://schemas.microsoft.com/office/drawing/2014/main" id="{00000000-0008-0000-0800-0000E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0" name="Text Box 3">
          <a:extLst>
            <a:ext uri="{FF2B5EF4-FFF2-40B4-BE49-F238E27FC236}">
              <a16:creationId xmlns:a16="http://schemas.microsoft.com/office/drawing/2014/main" id="{00000000-0008-0000-0800-0000E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1" name="Text Box 4">
          <a:extLst>
            <a:ext uri="{FF2B5EF4-FFF2-40B4-BE49-F238E27FC236}">
              <a16:creationId xmlns:a16="http://schemas.microsoft.com/office/drawing/2014/main" id="{00000000-0008-0000-0800-0000E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2" name="Text Box 5">
          <a:extLst>
            <a:ext uri="{FF2B5EF4-FFF2-40B4-BE49-F238E27FC236}">
              <a16:creationId xmlns:a16="http://schemas.microsoft.com/office/drawing/2014/main" id="{00000000-0008-0000-0800-0000E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3" name="Text Box 6">
          <a:extLst>
            <a:ext uri="{FF2B5EF4-FFF2-40B4-BE49-F238E27FC236}">
              <a16:creationId xmlns:a16="http://schemas.microsoft.com/office/drawing/2014/main" id="{00000000-0008-0000-0800-0000E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4" name="Text Box 7">
          <a:extLst>
            <a:ext uri="{FF2B5EF4-FFF2-40B4-BE49-F238E27FC236}">
              <a16:creationId xmlns:a16="http://schemas.microsoft.com/office/drawing/2014/main" id="{00000000-0008-0000-0800-0000E8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5" name="Text Box 8">
          <a:extLst>
            <a:ext uri="{FF2B5EF4-FFF2-40B4-BE49-F238E27FC236}">
              <a16:creationId xmlns:a16="http://schemas.microsoft.com/office/drawing/2014/main" id="{00000000-0008-0000-0800-0000E9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6" name="Text Box 9">
          <a:extLst>
            <a:ext uri="{FF2B5EF4-FFF2-40B4-BE49-F238E27FC236}">
              <a16:creationId xmlns:a16="http://schemas.microsoft.com/office/drawing/2014/main" id="{00000000-0008-0000-0800-0000EA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7" name="Text Box 10">
          <a:extLst>
            <a:ext uri="{FF2B5EF4-FFF2-40B4-BE49-F238E27FC236}">
              <a16:creationId xmlns:a16="http://schemas.microsoft.com/office/drawing/2014/main" id="{00000000-0008-0000-0800-0000EB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8" name="Text Box 11">
          <a:extLst>
            <a:ext uri="{FF2B5EF4-FFF2-40B4-BE49-F238E27FC236}">
              <a16:creationId xmlns:a16="http://schemas.microsoft.com/office/drawing/2014/main" id="{00000000-0008-0000-0800-0000EC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49" name="Text Box 1">
          <a:extLst>
            <a:ext uri="{FF2B5EF4-FFF2-40B4-BE49-F238E27FC236}">
              <a16:creationId xmlns:a16="http://schemas.microsoft.com/office/drawing/2014/main" id="{00000000-0008-0000-0800-0000ED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0" name="Text Box 2">
          <a:extLst>
            <a:ext uri="{FF2B5EF4-FFF2-40B4-BE49-F238E27FC236}">
              <a16:creationId xmlns:a16="http://schemas.microsoft.com/office/drawing/2014/main" id="{00000000-0008-0000-0800-0000EE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1" name="Text Box 3">
          <a:extLst>
            <a:ext uri="{FF2B5EF4-FFF2-40B4-BE49-F238E27FC236}">
              <a16:creationId xmlns:a16="http://schemas.microsoft.com/office/drawing/2014/main" id="{00000000-0008-0000-0800-0000EF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2" name="Text Box 4">
          <a:extLst>
            <a:ext uri="{FF2B5EF4-FFF2-40B4-BE49-F238E27FC236}">
              <a16:creationId xmlns:a16="http://schemas.microsoft.com/office/drawing/2014/main" id="{00000000-0008-0000-0800-0000F0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3" name="Text Box 5">
          <a:extLst>
            <a:ext uri="{FF2B5EF4-FFF2-40B4-BE49-F238E27FC236}">
              <a16:creationId xmlns:a16="http://schemas.microsoft.com/office/drawing/2014/main" id="{00000000-0008-0000-0800-0000F1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4" name="Text Box 6">
          <a:extLst>
            <a:ext uri="{FF2B5EF4-FFF2-40B4-BE49-F238E27FC236}">
              <a16:creationId xmlns:a16="http://schemas.microsoft.com/office/drawing/2014/main" id="{00000000-0008-0000-0800-0000F2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5" name="Text Box 7">
          <a:extLst>
            <a:ext uri="{FF2B5EF4-FFF2-40B4-BE49-F238E27FC236}">
              <a16:creationId xmlns:a16="http://schemas.microsoft.com/office/drawing/2014/main" id="{00000000-0008-0000-0800-0000F3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6" name="Text Box 8">
          <a:extLst>
            <a:ext uri="{FF2B5EF4-FFF2-40B4-BE49-F238E27FC236}">
              <a16:creationId xmlns:a16="http://schemas.microsoft.com/office/drawing/2014/main" id="{00000000-0008-0000-0800-0000F4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7" name="Text Box 9">
          <a:extLst>
            <a:ext uri="{FF2B5EF4-FFF2-40B4-BE49-F238E27FC236}">
              <a16:creationId xmlns:a16="http://schemas.microsoft.com/office/drawing/2014/main" id="{00000000-0008-0000-0800-0000F5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8" name="Text Box 10">
          <a:extLst>
            <a:ext uri="{FF2B5EF4-FFF2-40B4-BE49-F238E27FC236}">
              <a16:creationId xmlns:a16="http://schemas.microsoft.com/office/drawing/2014/main" id="{00000000-0008-0000-0800-0000F6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159" name="Text Box 11">
          <a:extLst>
            <a:ext uri="{FF2B5EF4-FFF2-40B4-BE49-F238E27FC236}">
              <a16:creationId xmlns:a16="http://schemas.microsoft.com/office/drawing/2014/main" id="{00000000-0008-0000-0800-0000F71B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7160" name="Text Box 1">
          <a:extLst>
            <a:ext uri="{FF2B5EF4-FFF2-40B4-BE49-F238E27FC236}">
              <a16:creationId xmlns:a16="http://schemas.microsoft.com/office/drawing/2014/main" id="{00000000-0008-0000-0800-0000F81B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3734921" cy="37350"/>
    <xdr:sp macro="" textlink="">
      <xdr:nvSpPr>
        <xdr:cNvPr id="7161" name="Text Box 2">
          <a:extLst>
            <a:ext uri="{FF2B5EF4-FFF2-40B4-BE49-F238E27FC236}">
              <a16:creationId xmlns:a16="http://schemas.microsoft.com/office/drawing/2014/main" id="{00000000-0008-0000-0800-0000F91B0000}"/>
            </a:ext>
          </a:extLst>
        </xdr:cNvPr>
        <xdr:cNvSpPr txBox="1">
          <a:spLocks noChangeArrowheads="1"/>
        </xdr:cNvSpPr>
      </xdr:nvSpPr>
      <xdr:spPr bwMode="auto">
        <a:xfrm>
          <a:off x="2733675" y="0"/>
          <a:ext cx="3734921"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7162" name="Text Box 3">
          <a:extLst>
            <a:ext uri="{FF2B5EF4-FFF2-40B4-BE49-F238E27FC236}">
              <a16:creationId xmlns:a16="http://schemas.microsoft.com/office/drawing/2014/main" id="{00000000-0008-0000-0800-0000FA1B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2</xdr:col>
      <xdr:colOff>0</xdr:colOff>
      <xdr:row>0</xdr:row>
      <xdr:rowOff>0</xdr:rowOff>
    </xdr:from>
    <xdr:ext cx="2792506" cy="37350"/>
    <xdr:sp macro="" textlink="">
      <xdr:nvSpPr>
        <xdr:cNvPr id="7163" name="Text Box 4">
          <a:extLst>
            <a:ext uri="{FF2B5EF4-FFF2-40B4-BE49-F238E27FC236}">
              <a16:creationId xmlns:a16="http://schemas.microsoft.com/office/drawing/2014/main" id="{00000000-0008-0000-0800-0000FB1B0000}"/>
            </a:ext>
          </a:extLst>
        </xdr:cNvPr>
        <xdr:cNvSpPr txBox="1">
          <a:spLocks noChangeArrowheads="1"/>
        </xdr:cNvSpPr>
      </xdr:nvSpPr>
      <xdr:spPr bwMode="auto">
        <a:xfrm>
          <a:off x="2733675" y="0"/>
          <a:ext cx="2792506" cy="37350"/>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4" name="Text Box 49">
          <a:extLst>
            <a:ext uri="{FF2B5EF4-FFF2-40B4-BE49-F238E27FC236}">
              <a16:creationId xmlns:a16="http://schemas.microsoft.com/office/drawing/2014/main" id="{00000000-0008-0000-0800-0000FC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5" name="Text Box 50">
          <a:extLst>
            <a:ext uri="{FF2B5EF4-FFF2-40B4-BE49-F238E27FC236}">
              <a16:creationId xmlns:a16="http://schemas.microsoft.com/office/drawing/2014/main" id="{00000000-0008-0000-0800-0000FD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6" name="Text Box 51">
          <a:extLst>
            <a:ext uri="{FF2B5EF4-FFF2-40B4-BE49-F238E27FC236}">
              <a16:creationId xmlns:a16="http://schemas.microsoft.com/office/drawing/2014/main" id="{00000000-0008-0000-0800-0000FE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7" name="Text Box 52">
          <a:extLst>
            <a:ext uri="{FF2B5EF4-FFF2-40B4-BE49-F238E27FC236}">
              <a16:creationId xmlns:a16="http://schemas.microsoft.com/office/drawing/2014/main" id="{00000000-0008-0000-0800-0000FF1B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8" name="Text Box 53">
          <a:extLst>
            <a:ext uri="{FF2B5EF4-FFF2-40B4-BE49-F238E27FC236}">
              <a16:creationId xmlns:a16="http://schemas.microsoft.com/office/drawing/2014/main" id="{00000000-0008-0000-0800-000000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69" name="Text Box 54">
          <a:extLst>
            <a:ext uri="{FF2B5EF4-FFF2-40B4-BE49-F238E27FC236}">
              <a16:creationId xmlns:a16="http://schemas.microsoft.com/office/drawing/2014/main" id="{00000000-0008-0000-0800-000001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70" name="Text Box 55">
          <a:extLst>
            <a:ext uri="{FF2B5EF4-FFF2-40B4-BE49-F238E27FC236}">
              <a16:creationId xmlns:a16="http://schemas.microsoft.com/office/drawing/2014/main" id="{00000000-0008-0000-0800-000002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71" name="Text Box 56">
          <a:extLst>
            <a:ext uri="{FF2B5EF4-FFF2-40B4-BE49-F238E27FC236}">
              <a16:creationId xmlns:a16="http://schemas.microsoft.com/office/drawing/2014/main" id="{00000000-0008-0000-0800-000003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72" name="Text Box 57">
          <a:extLst>
            <a:ext uri="{FF2B5EF4-FFF2-40B4-BE49-F238E27FC236}">
              <a16:creationId xmlns:a16="http://schemas.microsoft.com/office/drawing/2014/main" id="{00000000-0008-0000-0800-000004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73" name="Text Box 58">
          <a:extLst>
            <a:ext uri="{FF2B5EF4-FFF2-40B4-BE49-F238E27FC236}">
              <a16:creationId xmlns:a16="http://schemas.microsoft.com/office/drawing/2014/main" id="{00000000-0008-0000-0800-000005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85725" cy="38481"/>
    <xdr:sp macro="" textlink="">
      <xdr:nvSpPr>
        <xdr:cNvPr id="7174" name="Text Box 59">
          <a:extLst>
            <a:ext uri="{FF2B5EF4-FFF2-40B4-BE49-F238E27FC236}">
              <a16:creationId xmlns:a16="http://schemas.microsoft.com/office/drawing/2014/main" id="{00000000-0008-0000-0800-0000061C0000}"/>
            </a:ext>
          </a:extLst>
        </xdr:cNvPr>
        <xdr:cNvSpPr txBox="1">
          <a:spLocks noChangeArrowheads="1"/>
        </xdr:cNvSpPr>
      </xdr:nvSpPr>
      <xdr:spPr bwMode="auto">
        <a:xfrm>
          <a:off x="8601075" y="0"/>
          <a:ext cx="8572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5" name="Text Box 1">
          <a:extLst>
            <a:ext uri="{FF2B5EF4-FFF2-40B4-BE49-F238E27FC236}">
              <a16:creationId xmlns:a16="http://schemas.microsoft.com/office/drawing/2014/main" id="{00000000-0008-0000-0800-000007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6" name="Text Box 2">
          <a:extLst>
            <a:ext uri="{FF2B5EF4-FFF2-40B4-BE49-F238E27FC236}">
              <a16:creationId xmlns:a16="http://schemas.microsoft.com/office/drawing/2014/main" id="{00000000-0008-0000-0800-000008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7" name="Text Box 3">
          <a:extLst>
            <a:ext uri="{FF2B5EF4-FFF2-40B4-BE49-F238E27FC236}">
              <a16:creationId xmlns:a16="http://schemas.microsoft.com/office/drawing/2014/main" id="{00000000-0008-0000-0800-000009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8" name="Text Box 4">
          <a:extLst>
            <a:ext uri="{FF2B5EF4-FFF2-40B4-BE49-F238E27FC236}">
              <a16:creationId xmlns:a16="http://schemas.microsoft.com/office/drawing/2014/main" id="{00000000-0008-0000-0800-00000A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79" name="Text Box 5">
          <a:extLst>
            <a:ext uri="{FF2B5EF4-FFF2-40B4-BE49-F238E27FC236}">
              <a16:creationId xmlns:a16="http://schemas.microsoft.com/office/drawing/2014/main" id="{00000000-0008-0000-0800-00000B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0" name="Text Box 6">
          <a:extLst>
            <a:ext uri="{FF2B5EF4-FFF2-40B4-BE49-F238E27FC236}">
              <a16:creationId xmlns:a16="http://schemas.microsoft.com/office/drawing/2014/main" id="{00000000-0008-0000-0800-00000C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1" name="Text Box 7">
          <a:extLst>
            <a:ext uri="{FF2B5EF4-FFF2-40B4-BE49-F238E27FC236}">
              <a16:creationId xmlns:a16="http://schemas.microsoft.com/office/drawing/2014/main" id="{00000000-0008-0000-0800-00000D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2" name="Text Box 8">
          <a:extLst>
            <a:ext uri="{FF2B5EF4-FFF2-40B4-BE49-F238E27FC236}">
              <a16:creationId xmlns:a16="http://schemas.microsoft.com/office/drawing/2014/main" id="{00000000-0008-0000-0800-00000E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3" name="Text Box 9">
          <a:extLst>
            <a:ext uri="{FF2B5EF4-FFF2-40B4-BE49-F238E27FC236}">
              <a16:creationId xmlns:a16="http://schemas.microsoft.com/office/drawing/2014/main" id="{00000000-0008-0000-0800-00000F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4" name="Text Box 10">
          <a:extLst>
            <a:ext uri="{FF2B5EF4-FFF2-40B4-BE49-F238E27FC236}">
              <a16:creationId xmlns:a16="http://schemas.microsoft.com/office/drawing/2014/main" id="{00000000-0008-0000-0800-000010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5" name="Text Box 11">
          <a:extLst>
            <a:ext uri="{FF2B5EF4-FFF2-40B4-BE49-F238E27FC236}">
              <a16:creationId xmlns:a16="http://schemas.microsoft.com/office/drawing/2014/main" id="{00000000-0008-0000-0800-000011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6" name="Text Box 1">
          <a:extLst>
            <a:ext uri="{FF2B5EF4-FFF2-40B4-BE49-F238E27FC236}">
              <a16:creationId xmlns:a16="http://schemas.microsoft.com/office/drawing/2014/main" id="{00000000-0008-0000-0800-000012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7" name="Text Box 2">
          <a:extLst>
            <a:ext uri="{FF2B5EF4-FFF2-40B4-BE49-F238E27FC236}">
              <a16:creationId xmlns:a16="http://schemas.microsoft.com/office/drawing/2014/main" id="{00000000-0008-0000-0800-000013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8" name="Text Box 3">
          <a:extLst>
            <a:ext uri="{FF2B5EF4-FFF2-40B4-BE49-F238E27FC236}">
              <a16:creationId xmlns:a16="http://schemas.microsoft.com/office/drawing/2014/main" id="{00000000-0008-0000-0800-000014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89" name="Text Box 4">
          <a:extLst>
            <a:ext uri="{FF2B5EF4-FFF2-40B4-BE49-F238E27FC236}">
              <a16:creationId xmlns:a16="http://schemas.microsoft.com/office/drawing/2014/main" id="{00000000-0008-0000-0800-000015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0" name="Text Box 5">
          <a:extLst>
            <a:ext uri="{FF2B5EF4-FFF2-40B4-BE49-F238E27FC236}">
              <a16:creationId xmlns:a16="http://schemas.microsoft.com/office/drawing/2014/main" id="{00000000-0008-0000-0800-000016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1" name="Text Box 6">
          <a:extLst>
            <a:ext uri="{FF2B5EF4-FFF2-40B4-BE49-F238E27FC236}">
              <a16:creationId xmlns:a16="http://schemas.microsoft.com/office/drawing/2014/main" id="{00000000-0008-0000-0800-000017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2" name="Text Box 7">
          <a:extLst>
            <a:ext uri="{FF2B5EF4-FFF2-40B4-BE49-F238E27FC236}">
              <a16:creationId xmlns:a16="http://schemas.microsoft.com/office/drawing/2014/main" id="{00000000-0008-0000-0800-000018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3" name="Text Box 8">
          <a:extLst>
            <a:ext uri="{FF2B5EF4-FFF2-40B4-BE49-F238E27FC236}">
              <a16:creationId xmlns:a16="http://schemas.microsoft.com/office/drawing/2014/main" id="{00000000-0008-0000-0800-000019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4" name="Text Box 9">
          <a:extLst>
            <a:ext uri="{FF2B5EF4-FFF2-40B4-BE49-F238E27FC236}">
              <a16:creationId xmlns:a16="http://schemas.microsoft.com/office/drawing/2014/main" id="{00000000-0008-0000-0800-00001A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5" name="Text Box 10">
          <a:extLst>
            <a:ext uri="{FF2B5EF4-FFF2-40B4-BE49-F238E27FC236}">
              <a16:creationId xmlns:a16="http://schemas.microsoft.com/office/drawing/2014/main" id="{00000000-0008-0000-0800-00001B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6" name="Text Box 11">
          <a:extLst>
            <a:ext uri="{FF2B5EF4-FFF2-40B4-BE49-F238E27FC236}">
              <a16:creationId xmlns:a16="http://schemas.microsoft.com/office/drawing/2014/main" id="{00000000-0008-0000-0800-00001C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7" name="Text Box 1">
          <a:extLst>
            <a:ext uri="{FF2B5EF4-FFF2-40B4-BE49-F238E27FC236}">
              <a16:creationId xmlns:a16="http://schemas.microsoft.com/office/drawing/2014/main" id="{00000000-0008-0000-0800-00001D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8" name="Text Box 2">
          <a:extLst>
            <a:ext uri="{FF2B5EF4-FFF2-40B4-BE49-F238E27FC236}">
              <a16:creationId xmlns:a16="http://schemas.microsoft.com/office/drawing/2014/main" id="{00000000-0008-0000-0800-00001E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199" name="Text Box 3">
          <a:extLst>
            <a:ext uri="{FF2B5EF4-FFF2-40B4-BE49-F238E27FC236}">
              <a16:creationId xmlns:a16="http://schemas.microsoft.com/office/drawing/2014/main" id="{00000000-0008-0000-0800-00001F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0" name="Text Box 4">
          <a:extLst>
            <a:ext uri="{FF2B5EF4-FFF2-40B4-BE49-F238E27FC236}">
              <a16:creationId xmlns:a16="http://schemas.microsoft.com/office/drawing/2014/main" id="{00000000-0008-0000-0800-000020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1" name="Text Box 5">
          <a:extLst>
            <a:ext uri="{FF2B5EF4-FFF2-40B4-BE49-F238E27FC236}">
              <a16:creationId xmlns:a16="http://schemas.microsoft.com/office/drawing/2014/main" id="{00000000-0008-0000-0800-000021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2" name="Text Box 6">
          <a:extLst>
            <a:ext uri="{FF2B5EF4-FFF2-40B4-BE49-F238E27FC236}">
              <a16:creationId xmlns:a16="http://schemas.microsoft.com/office/drawing/2014/main" id="{00000000-0008-0000-0800-000022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3" name="Text Box 7">
          <a:extLst>
            <a:ext uri="{FF2B5EF4-FFF2-40B4-BE49-F238E27FC236}">
              <a16:creationId xmlns:a16="http://schemas.microsoft.com/office/drawing/2014/main" id="{00000000-0008-0000-0800-000023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4" name="Text Box 8">
          <a:extLst>
            <a:ext uri="{FF2B5EF4-FFF2-40B4-BE49-F238E27FC236}">
              <a16:creationId xmlns:a16="http://schemas.microsoft.com/office/drawing/2014/main" id="{00000000-0008-0000-0800-000024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5" name="Text Box 9">
          <a:extLst>
            <a:ext uri="{FF2B5EF4-FFF2-40B4-BE49-F238E27FC236}">
              <a16:creationId xmlns:a16="http://schemas.microsoft.com/office/drawing/2014/main" id="{00000000-0008-0000-0800-000025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12</xdr:col>
      <xdr:colOff>0</xdr:colOff>
      <xdr:row>0</xdr:row>
      <xdr:rowOff>0</xdr:rowOff>
    </xdr:from>
    <xdr:ext cx="104775" cy="38481"/>
    <xdr:sp macro="" textlink="">
      <xdr:nvSpPr>
        <xdr:cNvPr id="7206" name="Text Box 10">
          <a:extLst>
            <a:ext uri="{FF2B5EF4-FFF2-40B4-BE49-F238E27FC236}">
              <a16:creationId xmlns:a16="http://schemas.microsoft.com/office/drawing/2014/main" id="{00000000-0008-0000-0800-0000261C0000}"/>
            </a:ext>
          </a:extLst>
        </xdr:cNvPr>
        <xdr:cNvSpPr txBox="1">
          <a:spLocks noChangeArrowheads="1"/>
        </xdr:cNvSpPr>
      </xdr:nvSpPr>
      <xdr:spPr bwMode="auto">
        <a:xfrm>
          <a:off x="8601075" y="0"/>
          <a:ext cx="104775" cy="38481"/>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07" name="Text Box 1">
          <a:extLst>
            <a:ext uri="{FF2B5EF4-FFF2-40B4-BE49-F238E27FC236}">
              <a16:creationId xmlns:a16="http://schemas.microsoft.com/office/drawing/2014/main" id="{00000000-0008-0000-0800-00002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08" name="Text Box 2">
          <a:extLst>
            <a:ext uri="{FF2B5EF4-FFF2-40B4-BE49-F238E27FC236}">
              <a16:creationId xmlns:a16="http://schemas.microsoft.com/office/drawing/2014/main" id="{00000000-0008-0000-0800-00002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09" name="Text Box 3">
          <a:extLst>
            <a:ext uri="{FF2B5EF4-FFF2-40B4-BE49-F238E27FC236}">
              <a16:creationId xmlns:a16="http://schemas.microsoft.com/office/drawing/2014/main" id="{00000000-0008-0000-0800-00002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0" name="Text Box 4">
          <a:extLst>
            <a:ext uri="{FF2B5EF4-FFF2-40B4-BE49-F238E27FC236}">
              <a16:creationId xmlns:a16="http://schemas.microsoft.com/office/drawing/2014/main" id="{00000000-0008-0000-0800-00002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1" name="Text Box 5">
          <a:extLst>
            <a:ext uri="{FF2B5EF4-FFF2-40B4-BE49-F238E27FC236}">
              <a16:creationId xmlns:a16="http://schemas.microsoft.com/office/drawing/2014/main" id="{00000000-0008-0000-0800-00002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2" name="Text Box 6">
          <a:extLst>
            <a:ext uri="{FF2B5EF4-FFF2-40B4-BE49-F238E27FC236}">
              <a16:creationId xmlns:a16="http://schemas.microsoft.com/office/drawing/2014/main" id="{00000000-0008-0000-0800-00002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3" name="Text Box 7">
          <a:extLst>
            <a:ext uri="{FF2B5EF4-FFF2-40B4-BE49-F238E27FC236}">
              <a16:creationId xmlns:a16="http://schemas.microsoft.com/office/drawing/2014/main" id="{00000000-0008-0000-0800-00002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4" name="Text Box 8">
          <a:extLst>
            <a:ext uri="{FF2B5EF4-FFF2-40B4-BE49-F238E27FC236}">
              <a16:creationId xmlns:a16="http://schemas.microsoft.com/office/drawing/2014/main" id="{00000000-0008-0000-0800-00002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5" name="Text Box 9">
          <a:extLst>
            <a:ext uri="{FF2B5EF4-FFF2-40B4-BE49-F238E27FC236}">
              <a16:creationId xmlns:a16="http://schemas.microsoft.com/office/drawing/2014/main" id="{00000000-0008-0000-0800-00002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6" name="Text Box 10">
          <a:extLst>
            <a:ext uri="{FF2B5EF4-FFF2-40B4-BE49-F238E27FC236}">
              <a16:creationId xmlns:a16="http://schemas.microsoft.com/office/drawing/2014/main" id="{00000000-0008-0000-0800-00003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7" name="Text Box 11">
          <a:extLst>
            <a:ext uri="{FF2B5EF4-FFF2-40B4-BE49-F238E27FC236}">
              <a16:creationId xmlns:a16="http://schemas.microsoft.com/office/drawing/2014/main" id="{00000000-0008-0000-0800-00003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8" name="Text Box 1">
          <a:extLst>
            <a:ext uri="{FF2B5EF4-FFF2-40B4-BE49-F238E27FC236}">
              <a16:creationId xmlns:a16="http://schemas.microsoft.com/office/drawing/2014/main" id="{00000000-0008-0000-0800-00003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19" name="Text Box 2">
          <a:extLst>
            <a:ext uri="{FF2B5EF4-FFF2-40B4-BE49-F238E27FC236}">
              <a16:creationId xmlns:a16="http://schemas.microsoft.com/office/drawing/2014/main" id="{00000000-0008-0000-0800-00003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0" name="Text Box 3">
          <a:extLst>
            <a:ext uri="{FF2B5EF4-FFF2-40B4-BE49-F238E27FC236}">
              <a16:creationId xmlns:a16="http://schemas.microsoft.com/office/drawing/2014/main" id="{00000000-0008-0000-0800-00003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1" name="Text Box 4">
          <a:extLst>
            <a:ext uri="{FF2B5EF4-FFF2-40B4-BE49-F238E27FC236}">
              <a16:creationId xmlns:a16="http://schemas.microsoft.com/office/drawing/2014/main" id="{00000000-0008-0000-0800-00003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2" name="Text Box 5">
          <a:extLst>
            <a:ext uri="{FF2B5EF4-FFF2-40B4-BE49-F238E27FC236}">
              <a16:creationId xmlns:a16="http://schemas.microsoft.com/office/drawing/2014/main" id="{00000000-0008-0000-0800-00003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3" name="Text Box 6">
          <a:extLst>
            <a:ext uri="{FF2B5EF4-FFF2-40B4-BE49-F238E27FC236}">
              <a16:creationId xmlns:a16="http://schemas.microsoft.com/office/drawing/2014/main" id="{00000000-0008-0000-0800-00003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4" name="Text Box 7">
          <a:extLst>
            <a:ext uri="{FF2B5EF4-FFF2-40B4-BE49-F238E27FC236}">
              <a16:creationId xmlns:a16="http://schemas.microsoft.com/office/drawing/2014/main" id="{00000000-0008-0000-0800-00003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5" name="Text Box 8">
          <a:extLst>
            <a:ext uri="{FF2B5EF4-FFF2-40B4-BE49-F238E27FC236}">
              <a16:creationId xmlns:a16="http://schemas.microsoft.com/office/drawing/2014/main" id="{00000000-0008-0000-0800-00003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6" name="Text Box 9">
          <a:extLst>
            <a:ext uri="{FF2B5EF4-FFF2-40B4-BE49-F238E27FC236}">
              <a16:creationId xmlns:a16="http://schemas.microsoft.com/office/drawing/2014/main" id="{00000000-0008-0000-0800-00003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7" name="Text Box 10">
          <a:extLst>
            <a:ext uri="{FF2B5EF4-FFF2-40B4-BE49-F238E27FC236}">
              <a16:creationId xmlns:a16="http://schemas.microsoft.com/office/drawing/2014/main" id="{00000000-0008-0000-0800-00003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8" name="Text Box 11">
          <a:extLst>
            <a:ext uri="{FF2B5EF4-FFF2-40B4-BE49-F238E27FC236}">
              <a16:creationId xmlns:a16="http://schemas.microsoft.com/office/drawing/2014/main" id="{00000000-0008-0000-0800-00003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29" name="Text Box 1">
          <a:extLst>
            <a:ext uri="{FF2B5EF4-FFF2-40B4-BE49-F238E27FC236}">
              <a16:creationId xmlns:a16="http://schemas.microsoft.com/office/drawing/2014/main" id="{00000000-0008-0000-0800-00003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0" name="Text Box 2">
          <a:extLst>
            <a:ext uri="{FF2B5EF4-FFF2-40B4-BE49-F238E27FC236}">
              <a16:creationId xmlns:a16="http://schemas.microsoft.com/office/drawing/2014/main" id="{00000000-0008-0000-0800-00003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1" name="Text Box 3">
          <a:extLst>
            <a:ext uri="{FF2B5EF4-FFF2-40B4-BE49-F238E27FC236}">
              <a16:creationId xmlns:a16="http://schemas.microsoft.com/office/drawing/2014/main" id="{00000000-0008-0000-0800-00003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2" name="Text Box 4">
          <a:extLst>
            <a:ext uri="{FF2B5EF4-FFF2-40B4-BE49-F238E27FC236}">
              <a16:creationId xmlns:a16="http://schemas.microsoft.com/office/drawing/2014/main" id="{00000000-0008-0000-0800-00004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3" name="Text Box 5">
          <a:extLst>
            <a:ext uri="{FF2B5EF4-FFF2-40B4-BE49-F238E27FC236}">
              <a16:creationId xmlns:a16="http://schemas.microsoft.com/office/drawing/2014/main" id="{00000000-0008-0000-0800-00004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4" name="Text Box 6">
          <a:extLst>
            <a:ext uri="{FF2B5EF4-FFF2-40B4-BE49-F238E27FC236}">
              <a16:creationId xmlns:a16="http://schemas.microsoft.com/office/drawing/2014/main" id="{00000000-0008-0000-0800-00004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5" name="Text Box 7">
          <a:extLst>
            <a:ext uri="{FF2B5EF4-FFF2-40B4-BE49-F238E27FC236}">
              <a16:creationId xmlns:a16="http://schemas.microsoft.com/office/drawing/2014/main" id="{00000000-0008-0000-0800-00004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6" name="Text Box 8">
          <a:extLst>
            <a:ext uri="{FF2B5EF4-FFF2-40B4-BE49-F238E27FC236}">
              <a16:creationId xmlns:a16="http://schemas.microsoft.com/office/drawing/2014/main" id="{00000000-0008-0000-0800-00004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7" name="Text Box 9">
          <a:extLst>
            <a:ext uri="{FF2B5EF4-FFF2-40B4-BE49-F238E27FC236}">
              <a16:creationId xmlns:a16="http://schemas.microsoft.com/office/drawing/2014/main" id="{00000000-0008-0000-0800-00004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8" name="Text Box 10">
          <a:extLst>
            <a:ext uri="{FF2B5EF4-FFF2-40B4-BE49-F238E27FC236}">
              <a16:creationId xmlns:a16="http://schemas.microsoft.com/office/drawing/2014/main" id="{00000000-0008-0000-0800-00004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39" name="Text Box 11">
          <a:extLst>
            <a:ext uri="{FF2B5EF4-FFF2-40B4-BE49-F238E27FC236}">
              <a16:creationId xmlns:a16="http://schemas.microsoft.com/office/drawing/2014/main" id="{00000000-0008-0000-0800-00004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0" name="Text Box 1">
          <a:extLst>
            <a:ext uri="{FF2B5EF4-FFF2-40B4-BE49-F238E27FC236}">
              <a16:creationId xmlns:a16="http://schemas.microsoft.com/office/drawing/2014/main" id="{00000000-0008-0000-0800-00004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1" name="Text Box 2">
          <a:extLst>
            <a:ext uri="{FF2B5EF4-FFF2-40B4-BE49-F238E27FC236}">
              <a16:creationId xmlns:a16="http://schemas.microsoft.com/office/drawing/2014/main" id="{00000000-0008-0000-0800-00004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2" name="Text Box 3">
          <a:extLst>
            <a:ext uri="{FF2B5EF4-FFF2-40B4-BE49-F238E27FC236}">
              <a16:creationId xmlns:a16="http://schemas.microsoft.com/office/drawing/2014/main" id="{00000000-0008-0000-0800-00004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3" name="Text Box 4">
          <a:extLst>
            <a:ext uri="{FF2B5EF4-FFF2-40B4-BE49-F238E27FC236}">
              <a16:creationId xmlns:a16="http://schemas.microsoft.com/office/drawing/2014/main" id="{00000000-0008-0000-0800-00004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4" name="Text Box 5">
          <a:extLst>
            <a:ext uri="{FF2B5EF4-FFF2-40B4-BE49-F238E27FC236}">
              <a16:creationId xmlns:a16="http://schemas.microsoft.com/office/drawing/2014/main" id="{00000000-0008-0000-0800-00004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5" name="Text Box 6">
          <a:extLst>
            <a:ext uri="{FF2B5EF4-FFF2-40B4-BE49-F238E27FC236}">
              <a16:creationId xmlns:a16="http://schemas.microsoft.com/office/drawing/2014/main" id="{00000000-0008-0000-0800-00004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6" name="Text Box 7">
          <a:extLst>
            <a:ext uri="{FF2B5EF4-FFF2-40B4-BE49-F238E27FC236}">
              <a16:creationId xmlns:a16="http://schemas.microsoft.com/office/drawing/2014/main" id="{00000000-0008-0000-0800-00004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7" name="Text Box 8">
          <a:extLst>
            <a:ext uri="{FF2B5EF4-FFF2-40B4-BE49-F238E27FC236}">
              <a16:creationId xmlns:a16="http://schemas.microsoft.com/office/drawing/2014/main" id="{00000000-0008-0000-0800-00004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8" name="Text Box 9">
          <a:extLst>
            <a:ext uri="{FF2B5EF4-FFF2-40B4-BE49-F238E27FC236}">
              <a16:creationId xmlns:a16="http://schemas.microsoft.com/office/drawing/2014/main" id="{00000000-0008-0000-0800-00005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49" name="Text Box 10">
          <a:extLst>
            <a:ext uri="{FF2B5EF4-FFF2-40B4-BE49-F238E27FC236}">
              <a16:creationId xmlns:a16="http://schemas.microsoft.com/office/drawing/2014/main" id="{00000000-0008-0000-0800-00005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0" name="Text Box 11">
          <a:extLst>
            <a:ext uri="{FF2B5EF4-FFF2-40B4-BE49-F238E27FC236}">
              <a16:creationId xmlns:a16="http://schemas.microsoft.com/office/drawing/2014/main" id="{00000000-0008-0000-0800-00005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1" name="Text Box 1">
          <a:extLst>
            <a:ext uri="{FF2B5EF4-FFF2-40B4-BE49-F238E27FC236}">
              <a16:creationId xmlns:a16="http://schemas.microsoft.com/office/drawing/2014/main" id="{00000000-0008-0000-0800-00005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2" name="Text Box 2">
          <a:extLst>
            <a:ext uri="{FF2B5EF4-FFF2-40B4-BE49-F238E27FC236}">
              <a16:creationId xmlns:a16="http://schemas.microsoft.com/office/drawing/2014/main" id="{00000000-0008-0000-0800-00005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3" name="Text Box 3">
          <a:extLst>
            <a:ext uri="{FF2B5EF4-FFF2-40B4-BE49-F238E27FC236}">
              <a16:creationId xmlns:a16="http://schemas.microsoft.com/office/drawing/2014/main" id="{00000000-0008-0000-0800-00005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4" name="Text Box 4">
          <a:extLst>
            <a:ext uri="{FF2B5EF4-FFF2-40B4-BE49-F238E27FC236}">
              <a16:creationId xmlns:a16="http://schemas.microsoft.com/office/drawing/2014/main" id="{00000000-0008-0000-0800-00005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5" name="Text Box 5">
          <a:extLst>
            <a:ext uri="{FF2B5EF4-FFF2-40B4-BE49-F238E27FC236}">
              <a16:creationId xmlns:a16="http://schemas.microsoft.com/office/drawing/2014/main" id="{00000000-0008-0000-0800-00005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6" name="Text Box 6">
          <a:extLst>
            <a:ext uri="{FF2B5EF4-FFF2-40B4-BE49-F238E27FC236}">
              <a16:creationId xmlns:a16="http://schemas.microsoft.com/office/drawing/2014/main" id="{00000000-0008-0000-0800-00005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7" name="Text Box 7">
          <a:extLst>
            <a:ext uri="{FF2B5EF4-FFF2-40B4-BE49-F238E27FC236}">
              <a16:creationId xmlns:a16="http://schemas.microsoft.com/office/drawing/2014/main" id="{00000000-0008-0000-0800-00005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8" name="Text Box 8">
          <a:extLst>
            <a:ext uri="{FF2B5EF4-FFF2-40B4-BE49-F238E27FC236}">
              <a16:creationId xmlns:a16="http://schemas.microsoft.com/office/drawing/2014/main" id="{00000000-0008-0000-0800-00005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59" name="Text Box 9">
          <a:extLst>
            <a:ext uri="{FF2B5EF4-FFF2-40B4-BE49-F238E27FC236}">
              <a16:creationId xmlns:a16="http://schemas.microsoft.com/office/drawing/2014/main" id="{00000000-0008-0000-0800-00005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0" name="Text Box 10">
          <a:extLst>
            <a:ext uri="{FF2B5EF4-FFF2-40B4-BE49-F238E27FC236}">
              <a16:creationId xmlns:a16="http://schemas.microsoft.com/office/drawing/2014/main" id="{00000000-0008-0000-0800-00005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1" name="Text Box 11">
          <a:extLst>
            <a:ext uri="{FF2B5EF4-FFF2-40B4-BE49-F238E27FC236}">
              <a16:creationId xmlns:a16="http://schemas.microsoft.com/office/drawing/2014/main" id="{00000000-0008-0000-0800-00005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2" name="Text Box 1">
          <a:extLst>
            <a:ext uri="{FF2B5EF4-FFF2-40B4-BE49-F238E27FC236}">
              <a16:creationId xmlns:a16="http://schemas.microsoft.com/office/drawing/2014/main" id="{00000000-0008-0000-0800-00005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3" name="Text Box 2">
          <a:extLst>
            <a:ext uri="{FF2B5EF4-FFF2-40B4-BE49-F238E27FC236}">
              <a16:creationId xmlns:a16="http://schemas.microsoft.com/office/drawing/2014/main" id="{00000000-0008-0000-0800-00005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4" name="Text Box 3">
          <a:extLst>
            <a:ext uri="{FF2B5EF4-FFF2-40B4-BE49-F238E27FC236}">
              <a16:creationId xmlns:a16="http://schemas.microsoft.com/office/drawing/2014/main" id="{00000000-0008-0000-0800-00006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5" name="Text Box 4">
          <a:extLst>
            <a:ext uri="{FF2B5EF4-FFF2-40B4-BE49-F238E27FC236}">
              <a16:creationId xmlns:a16="http://schemas.microsoft.com/office/drawing/2014/main" id="{00000000-0008-0000-0800-00006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6" name="Text Box 5">
          <a:extLst>
            <a:ext uri="{FF2B5EF4-FFF2-40B4-BE49-F238E27FC236}">
              <a16:creationId xmlns:a16="http://schemas.microsoft.com/office/drawing/2014/main" id="{00000000-0008-0000-0800-00006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7" name="Text Box 6">
          <a:extLst>
            <a:ext uri="{FF2B5EF4-FFF2-40B4-BE49-F238E27FC236}">
              <a16:creationId xmlns:a16="http://schemas.microsoft.com/office/drawing/2014/main" id="{00000000-0008-0000-0800-00006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8" name="Text Box 7">
          <a:extLst>
            <a:ext uri="{FF2B5EF4-FFF2-40B4-BE49-F238E27FC236}">
              <a16:creationId xmlns:a16="http://schemas.microsoft.com/office/drawing/2014/main" id="{00000000-0008-0000-0800-00006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69" name="Text Box 8">
          <a:extLst>
            <a:ext uri="{FF2B5EF4-FFF2-40B4-BE49-F238E27FC236}">
              <a16:creationId xmlns:a16="http://schemas.microsoft.com/office/drawing/2014/main" id="{00000000-0008-0000-0800-00006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0" name="Text Box 9">
          <a:extLst>
            <a:ext uri="{FF2B5EF4-FFF2-40B4-BE49-F238E27FC236}">
              <a16:creationId xmlns:a16="http://schemas.microsoft.com/office/drawing/2014/main" id="{00000000-0008-0000-0800-00006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1" name="Text Box 10">
          <a:extLst>
            <a:ext uri="{FF2B5EF4-FFF2-40B4-BE49-F238E27FC236}">
              <a16:creationId xmlns:a16="http://schemas.microsoft.com/office/drawing/2014/main" id="{00000000-0008-0000-0800-00006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2" name="Text Box 11">
          <a:extLst>
            <a:ext uri="{FF2B5EF4-FFF2-40B4-BE49-F238E27FC236}">
              <a16:creationId xmlns:a16="http://schemas.microsoft.com/office/drawing/2014/main" id="{00000000-0008-0000-0800-00006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3" name="Text Box 1">
          <a:extLst>
            <a:ext uri="{FF2B5EF4-FFF2-40B4-BE49-F238E27FC236}">
              <a16:creationId xmlns:a16="http://schemas.microsoft.com/office/drawing/2014/main" id="{00000000-0008-0000-0800-00006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4" name="Text Box 2">
          <a:extLst>
            <a:ext uri="{FF2B5EF4-FFF2-40B4-BE49-F238E27FC236}">
              <a16:creationId xmlns:a16="http://schemas.microsoft.com/office/drawing/2014/main" id="{00000000-0008-0000-0800-00006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5" name="Text Box 3">
          <a:extLst>
            <a:ext uri="{FF2B5EF4-FFF2-40B4-BE49-F238E27FC236}">
              <a16:creationId xmlns:a16="http://schemas.microsoft.com/office/drawing/2014/main" id="{00000000-0008-0000-0800-00006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6" name="Text Box 4">
          <a:extLst>
            <a:ext uri="{FF2B5EF4-FFF2-40B4-BE49-F238E27FC236}">
              <a16:creationId xmlns:a16="http://schemas.microsoft.com/office/drawing/2014/main" id="{00000000-0008-0000-0800-00006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7" name="Text Box 5">
          <a:extLst>
            <a:ext uri="{FF2B5EF4-FFF2-40B4-BE49-F238E27FC236}">
              <a16:creationId xmlns:a16="http://schemas.microsoft.com/office/drawing/2014/main" id="{00000000-0008-0000-0800-00006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8" name="Text Box 6">
          <a:extLst>
            <a:ext uri="{FF2B5EF4-FFF2-40B4-BE49-F238E27FC236}">
              <a16:creationId xmlns:a16="http://schemas.microsoft.com/office/drawing/2014/main" id="{00000000-0008-0000-0800-00006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79" name="Text Box 7">
          <a:extLst>
            <a:ext uri="{FF2B5EF4-FFF2-40B4-BE49-F238E27FC236}">
              <a16:creationId xmlns:a16="http://schemas.microsoft.com/office/drawing/2014/main" id="{00000000-0008-0000-0800-00006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0" name="Text Box 8">
          <a:extLst>
            <a:ext uri="{FF2B5EF4-FFF2-40B4-BE49-F238E27FC236}">
              <a16:creationId xmlns:a16="http://schemas.microsoft.com/office/drawing/2014/main" id="{00000000-0008-0000-0800-00007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1" name="Text Box 9">
          <a:extLst>
            <a:ext uri="{FF2B5EF4-FFF2-40B4-BE49-F238E27FC236}">
              <a16:creationId xmlns:a16="http://schemas.microsoft.com/office/drawing/2014/main" id="{00000000-0008-0000-0800-00007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2" name="Text Box 10">
          <a:extLst>
            <a:ext uri="{FF2B5EF4-FFF2-40B4-BE49-F238E27FC236}">
              <a16:creationId xmlns:a16="http://schemas.microsoft.com/office/drawing/2014/main" id="{00000000-0008-0000-0800-00007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3" name="Text Box 11">
          <a:extLst>
            <a:ext uri="{FF2B5EF4-FFF2-40B4-BE49-F238E27FC236}">
              <a16:creationId xmlns:a16="http://schemas.microsoft.com/office/drawing/2014/main" id="{00000000-0008-0000-0800-00007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4" name="Text Box 1">
          <a:extLst>
            <a:ext uri="{FF2B5EF4-FFF2-40B4-BE49-F238E27FC236}">
              <a16:creationId xmlns:a16="http://schemas.microsoft.com/office/drawing/2014/main" id="{00000000-0008-0000-0800-00007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5" name="Text Box 2">
          <a:extLst>
            <a:ext uri="{FF2B5EF4-FFF2-40B4-BE49-F238E27FC236}">
              <a16:creationId xmlns:a16="http://schemas.microsoft.com/office/drawing/2014/main" id="{00000000-0008-0000-0800-00007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6" name="Text Box 3">
          <a:extLst>
            <a:ext uri="{FF2B5EF4-FFF2-40B4-BE49-F238E27FC236}">
              <a16:creationId xmlns:a16="http://schemas.microsoft.com/office/drawing/2014/main" id="{00000000-0008-0000-0800-00007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7" name="Text Box 4">
          <a:extLst>
            <a:ext uri="{FF2B5EF4-FFF2-40B4-BE49-F238E27FC236}">
              <a16:creationId xmlns:a16="http://schemas.microsoft.com/office/drawing/2014/main" id="{00000000-0008-0000-0800-00007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8" name="Text Box 5">
          <a:extLst>
            <a:ext uri="{FF2B5EF4-FFF2-40B4-BE49-F238E27FC236}">
              <a16:creationId xmlns:a16="http://schemas.microsoft.com/office/drawing/2014/main" id="{00000000-0008-0000-0800-00007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89" name="Text Box 6">
          <a:extLst>
            <a:ext uri="{FF2B5EF4-FFF2-40B4-BE49-F238E27FC236}">
              <a16:creationId xmlns:a16="http://schemas.microsoft.com/office/drawing/2014/main" id="{00000000-0008-0000-0800-00007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0" name="Text Box 7">
          <a:extLst>
            <a:ext uri="{FF2B5EF4-FFF2-40B4-BE49-F238E27FC236}">
              <a16:creationId xmlns:a16="http://schemas.microsoft.com/office/drawing/2014/main" id="{00000000-0008-0000-0800-00007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1" name="Text Box 8">
          <a:extLst>
            <a:ext uri="{FF2B5EF4-FFF2-40B4-BE49-F238E27FC236}">
              <a16:creationId xmlns:a16="http://schemas.microsoft.com/office/drawing/2014/main" id="{00000000-0008-0000-0800-00007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2" name="Text Box 9">
          <a:extLst>
            <a:ext uri="{FF2B5EF4-FFF2-40B4-BE49-F238E27FC236}">
              <a16:creationId xmlns:a16="http://schemas.microsoft.com/office/drawing/2014/main" id="{00000000-0008-0000-0800-00007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3" name="Text Box 10">
          <a:extLst>
            <a:ext uri="{FF2B5EF4-FFF2-40B4-BE49-F238E27FC236}">
              <a16:creationId xmlns:a16="http://schemas.microsoft.com/office/drawing/2014/main" id="{00000000-0008-0000-0800-00007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294" name="Text Box 11">
          <a:extLst>
            <a:ext uri="{FF2B5EF4-FFF2-40B4-BE49-F238E27FC236}">
              <a16:creationId xmlns:a16="http://schemas.microsoft.com/office/drawing/2014/main" id="{00000000-0008-0000-0800-00007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7295" name="Text Box 1">
          <a:extLst>
            <a:ext uri="{FF2B5EF4-FFF2-40B4-BE49-F238E27FC236}">
              <a16:creationId xmlns:a16="http://schemas.microsoft.com/office/drawing/2014/main" id="{00000000-0008-0000-0800-00007F1C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3741085" cy="38627"/>
    <xdr:sp macro="" textlink="">
      <xdr:nvSpPr>
        <xdr:cNvPr id="7296" name="Text Box 2">
          <a:extLst>
            <a:ext uri="{FF2B5EF4-FFF2-40B4-BE49-F238E27FC236}">
              <a16:creationId xmlns:a16="http://schemas.microsoft.com/office/drawing/2014/main" id="{00000000-0008-0000-0800-0000801C0000}"/>
            </a:ext>
          </a:extLst>
        </xdr:cNvPr>
        <xdr:cNvSpPr txBox="1">
          <a:spLocks noChangeArrowheads="1"/>
        </xdr:cNvSpPr>
      </xdr:nvSpPr>
      <xdr:spPr bwMode="auto">
        <a:xfrm>
          <a:off x="2733675" y="0"/>
          <a:ext cx="374108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7297" name="Text Box 3">
          <a:extLst>
            <a:ext uri="{FF2B5EF4-FFF2-40B4-BE49-F238E27FC236}">
              <a16:creationId xmlns:a16="http://schemas.microsoft.com/office/drawing/2014/main" id="{00000000-0008-0000-0800-0000811C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2</xdr:col>
      <xdr:colOff>0</xdr:colOff>
      <xdr:row>0</xdr:row>
      <xdr:rowOff>0</xdr:rowOff>
    </xdr:from>
    <xdr:ext cx="2751605" cy="38627"/>
    <xdr:sp macro="" textlink="">
      <xdr:nvSpPr>
        <xdr:cNvPr id="7298" name="Text Box 4">
          <a:extLst>
            <a:ext uri="{FF2B5EF4-FFF2-40B4-BE49-F238E27FC236}">
              <a16:creationId xmlns:a16="http://schemas.microsoft.com/office/drawing/2014/main" id="{00000000-0008-0000-0800-0000821C0000}"/>
            </a:ext>
          </a:extLst>
        </xdr:cNvPr>
        <xdr:cNvSpPr txBox="1">
          <a:spLocks noChangeArrowheads="1"/>
        </xdr:cNvSpPr>
      </xdr:nvSpPr>
      <xdr:spPr bwMode="auto">
        <a:xfrm>
          <a:off x="2733675" y="0"/>
          <a:ext cx="2751605" cy="38627"/>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299" name="Text Box 49">
          <a:extLst>
            <a:ext uri="{FF2B5EF4-FFF2-40B4-BE49-F238E27FC236}">
              <a16:creationId xmlns:a16="http://schemas.microsoft.com/office/drawing/2014/main" id="{00000000-0008-0000-0800-000083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0" name="Text Box 50">
          <a:extLst>
            <a:ext uri="{FF2B5EF4-FFF2-40B4-BE49-F238E27FC236}">
              <a16:creationId xmlns:a16="http://schemas.microsoft.com/office/drawing/2014/main" id="{00000000-0008-0000-0800-000084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1" name="Text Box 51">
          <a:extLst>
            <a:ext uri="{FF2B5EF4-FFF2-40B4-BE49-F238E27FC236}">
              <a16:creationId xmlns:a16="http://schemas.microsoft.com/office/drawing/2014/main" id="{00000000-0008-0000-0800-000085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2" name="Text Box 52">
          <a:extLst>
            <a:ext uri="{FF2B5EF4-FFF2-40B4-BE49-F238E27FC236}">
              <a16:creationId xmlns:a16="http://schemas.microsoft.com/office/drawing/2014/main" id="{00000000-0008-0000-0800-000086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3" name="Text Box 53">
          <a:extLst>
            <a:ext uri="{FF2B5EF4-FFF2-40B4-BE49-F238E27FC236}">
              <a16:creationId xmlns:a16="http://schemas.microsoft.com/office/drawing/2014/main" id="{00000000-0008-0000-0800-000087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4" name="Text Box 54">
          <a:extLst>
            <a:ext uri="{FF2B5EF4-FFF2-40B4-BE49-F238E27FC236}">
              <a16:creationId xmlns:a16="http://schemas.microsoft.com/office/drawing/2014/main" id="{00000000-0008-0000-0800-000088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5" name="Text Box 55">
          <a:extLst>
            <a:ext uri="{FF2B5EF4-FFF2-40B4-BE49-F238E27FC236}">
              <a16:creationId xmlns:a16="http://schemas.microsoft.com/office/drawing/2014/main" id="{00000000-0008-0000-0800-000089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6" name="Text Box 56">
          <a:extLst>
            <a:ext uri="{FF2B5EF4-FFF2-40B4-BE49-F238E27FC236}">
              <a16:creationId xmlns:a16="http://schemas.microsoft.com/office/drawing/2014/main" id="{00000000-0008-0000-0800-00008A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7" name="Text Box 57">
          <a:extLst>
            <a:ext uri="{FF2B5EF4-FFF2-40B4-BE49-F238E27FC236}">
              <a16:creationId xmlns:a16="http://schemas.microsoft.com/office/drawing/2014/main" id="{00000000-0008-0000-0800-00008B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8" name="Text Box 58">
          <a:extLst>
            <a:ext uri="{FF2B5EF4-FFF2-40B4-BE49-F238E27FC236}">
              <a16:creationId xmlns:a16="http://schemas.microsoft.com/office/drawing/2014/main" id="{00000000-0008-0000-0800-00008C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309" name="Text Box 59">
          <a:extLst>
            <a:ext uri="{FF2B5EF4-FFF2-40B4-BE49-F238E27FC236}">
              <a16:creationId xmlns:a16="http://schemas.microsoft.com/office/drawing/2014/main" id="{00000000-0008-0000-0800-00008D1C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0" name="Text Box 1">
          <a:extLst>
            <a:ext uri="{FF2B5EF4-FFF2-40B4-BE49-F238E27FC236}">
              <a16:creationId xmlns:a16="http://schemas.microsoft.com/office/drawing/2014/main" id="{00000000-0008-0000-0800-00008E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1" name="Text Box 2">
          <a:extLst>
            <a:ext uri="{FF2B5EF4-FFF2-40B4-BE49-F238E27FC236}">
              <a16:creationId xmlns:a16="http://schemas.microsoft.com/office/drawing/2014/main" id="{00000000-0008-0000-0800-00008F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2" name="Text Box 3">
          <a:extLst>
            <a:ext uri="{FF2B5EF4-FFF2-40B4-BE49-F238E27FC236}">
              <a16:creationId xmlns:a16="http://schemas.microsoft.com/office/drawing/2014/main" id="{00000000-0008-0000-0800-000090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3" name="Text Box 4">
          <a:extLst>
            <a:ext uri="{FF2B5EF4-FFF2-40B4-BE49-F238E27FC236}">
              <a16:creationId xmlns:a16="http://schemas.microsoft.com/office/drawing/2014/main" id="{00000000-0008-0000-0800-000091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4" name="Text Box 5">
          <a:extLst>
            <a:ext uri="{FF2B5EF4-FFF2-40B4-BE49-F238E27FC236}">
              <a16:creationId xmlns:a16="http://schemas.microsoft.com/office/drawing/2014/main" id="{00000000-0008-0000-0800-000092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5" name="Text Box 6">
          <a:extLst>
            <a:ext uri="{FF2B5EF4-FFF2-40B4-BE49-F238E27FC236}">
              <a16:creationId xmlns:a16="http://schemas.microsoft.com/office/drawing/2014/main" id="{00000000-0008-0000-0800-000093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6" name="Text Box 7">
          <a:extLst>
            <a:ext uri="{FF2B5EF4-FFF2-40B4-BE49-F238E27FC236}">
              <a16:creationId xmlns:a16="http://schemas.microsoft.com/office/drawing/2014/main" id="{00000000-0008-0000-0800-000094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7" name="Text Box 8">
          <a:extLst>
            <a:ext uri="{FF2B5EF4-FFF2-40B4-BE49-F238E27FC236}">
              <a16:creationId xmlns:a16="http://schemas.microsoft.com/office/drawing/2014/main" id="{00000000-0008-0000-0800-000095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8" name="Text Box 9">
          <a:extLst>
            <a:ext uri="{FF2B5EF4-FFF2-40B4-BE49-F238E27FC236}">
              <a16:creationId xmlns:a16="http://schemas.microsoft.com/office/drawing/2014/main" id="{00000000-0008-0000-0800-000096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19" name="Text Box 10">
          <a:extLst>
            <a:ext uri="{FF2B5EF4-FFF2-40B4-BE49-F238E27FC236}">
              <a16:creationId xmlns:a16="http://schemas.microsoft.com/office/drawing/2014/main" id="{00000000-0008-0000-0800-000097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0" name="Text Box 11">
          <a:extLst>
            <a:ext uri="{FF2B5EF4-FFF2-40B4-BE49-F238E27FC236}">
              <a16:creationId xmlns:a16="http://schemas.microsoft.com/office/drawing/2014/main" id="{00000000-0008-0000-0800-000098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1" name="Text Box 1">
          <a:extLst>
            <a:ext uri="{FF2B5EF4-FFF2-40B4-BE49-F238E27FC236}">
              <a16:creationId xmlns:a16="http://schemas.microsoft.com/office/drawing/2014/main" id="{00000000-0008-0000-0800-000099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2" name="Text Box 2">
          <a:extLst>
            <a:ext uri="{FF2B5EF4-FFF2-40B4-BE49-F238E27FC236}">
              <a16:creationId xmlns:a16="http://schemas.microsoft.com/office/drawing/2014/main" id="{00000000-0008-0000-0800-00009A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3" name="Text Box 3">
          <a:extLst>
            <a:ext uri="{FF2B5EF4-FFF2-40B4-BE49-F238E27FC236}">
              <a16:creationId xmlns:a16="http://schemas.microsoft.com/office/drawing/2014/main" id="{00000000-0008-0000-0800-00009B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4" name="Text Box 4">
          <a:extLst>
            <a:ext uri="{FF2B5EF4-FFF2-40B4-BE49-F238E27FC236}">
              <a16:creationId xmlns:a16="http://schemas.microsoft.com/office/drawing/2014/main" id="{00000000-0008-0000-0800-00009C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5" name="Text Box 5">
          <a:extLst>
            <a:ext uri="{FF2B5EF4-FFF2-40B4-BE49-F238E27FC236}">
              <a16:creationId xmlns:a16="http://schemas.microsoft.com/office/drawing/2014/main" id="{00000000-0008-0000-0800-00009D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6" name="Text Box 6">
          <a:extLst>
            <a:ext uri="{FF2B5EF4-FFF2-40B4-BE49-F238E27FC236}">
              <a16:creationId xmlns:a16="http://schemas.microsoft.com/office/drawing/2014/main" id="{00000000-0008-0000-0800-00009E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7" name="Text Box 7">
          <a:extLst>
            <a:ext uri="{FF2B5EF4-FFF2-40B4-BE49-F238E27FC236}">
              <a16:creationId xmlns:a16="http://schemas.microsoft.com/office/drawing/2014/main" id="{00000000-0008-0000-0800-00009F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8" name="Text Box 8">
          <a:extLst>
            <a:ext uri="{FF2B5EF4-FFF2-40B4-BE49-F238E27FC236}">
              <a16:creationId xmlns:a16="http://schemas.microsoft.com/office/drawing/2014/main" id="{00000000-0008-0000-0800-0000A0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29" name="Text Box 9">
          <a:extLst>
            <a:ext uri="{FF2B5EF4-FFF2-40B4-BE49-F238E27FC236}">
              <a16:creationId xmlns:a16="http://schemas.microsoft.com/office/drawing/2014/main" id="{00000000-0008-0000-0800-0000A1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0" name="Text Box 10">
          <a:extLst>
            <a:ext uri="{FF2B5EF4-FFF2-40B4-BE49-F238E27FC236}">
              <a16:creationId xmlns:a16="http://schemas.microsoft.com/office/drawing/2014/main" id="{00000000-0008-0000-0800-0000A2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1" name="Text Box 11">
          <a:extLst>
            <a:ext uri="{FF2B5EF4-FFF2-40B4-BE49-F238E27FC236}">
              <a16:creationId xmlns:a16="http://schemas.microsoft.com/office/drawing/2014/main" id="{00000000-0008-0000-0800-0000A3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2" name="Text Box 1">
          <a:extLst>
            <a:ext uri="{FF2B5EF4-FFF2-40B4-BE49-F238E27FC236}">
              <a16:creationId xmlns:a16="http://schemas.microsoft.com/office/drawing/2014/main" id="{00000000-0008-0000-0800-0000A4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3" name="Text Box 2">
          <a:extLst>
            <a:ext uri="{FF2B5EF4-FFF2-40B4-BE49-F238E27FC236}">
              <a16:creationId xmlns:a16="http://schemas.microsoft.com/office/drawing/2014/main" id="{00000000-0008-0000-0800-0000A5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4" name="Text Box 3">
          <a:extLst>
            <a:ext uri="{FF2B5EF4-FFF2-40B4-BE49-F238E27FC236}">
              <a16:creationId xmlns:a16="http://schemas.microsoft.com/office/drawing/2014/main" id="{00000000-0008-0000-0800-0000A6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5" name="Text Box 4">
          <a:extLst>
            <a:ext uri="{FF2B5EF4-FFF2-40B4-BE49-F238E27FC236}">
              <a16:creationId xmlns:a16="http://schemas.microsoft.com/office/drawing/2014/main" id="{00000000-0008-0000-0800-0000A7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6" name="Text Box 5">
          <a:extLst>
            <a:ext uri="{FF2B5EF4-FFF2-40B4-BE49-F238E27FC236}">
              <a16:creationId xmlns:a16="http://schemas.microsoft.com/office/drawing/2014/main" id="{00000000-0008-0000-0800-0000A8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7" name="Text Box 6">
          <a:extLst>
            <a:ext uri="{FF2B5EF4-FFF2-40B4-BE49-F238E27FC236}">
              <a16:creationId xmlns:a16="http://schemas.microsoft.com/office/drawing/2014/main" id="{00000000-0008-0000-0800-0000A9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8" name="Text Box 7">
          <a:extLst>
            <a:ext uri="{FF2B5EF4-FFF2-40B4-BE49-F238E27FC236}">
              <a16:creationId xmlns:a16="http://schemas.microsoft.com/office/drawing/2014/main" id="{00000000-0008-0000-0800-0000AA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39" name="Text Box 8">
          <a:extLst>
            <a:ext uri="{FF2B5EF4-FFF2-40B4-BE49-F238E27FC236}">
              <a16:creationId xmlns:a16="http://schemas.microsoft.com/office/drawing/2014/main" id="{00000000-0008-0000-0800-0000AB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40" name="Text Box 9">
          <a:extLst>
            <a:ext uri="{FF2B5EF4-FFF2-40B4-BE49-F238E27FC236}">
              <a16:creationId xmlns:a16="http://schemas.microsoft.com/office/drawing/2014/main" id="{00000000-0008-0000-0800-0000AC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341" name="Text Box 10">
          <a:extLst>
            <a:ext uri="{FF2B5EF4-FFF2-40B4-BE49-F238E27FC236}">
              <a16:creationId xmlns:a16="http://schemas.microsoft.com/office/drawing/2014/main" id="{00000000-0008-0000-0800-0000AD1C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2" name="Text Box 1">
          <a:extLst>
            <a:ext uri="{FF2B5EF4-FFF2-40B4-BE49-F238E27FC236}">
              <a16:creationId xmlns:a16="http://schemas.microsoft.com/office/drawing/2014/main" id="{00000000-0008-0000-0800-0000A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3" name="Text Box 2">
          <a:extLst>
            <a:ext uri="{FF2B5EF4-FFF2-40B4-BE49-F238E27FC236}">
              <a16:creationId xmlns:a16="http://schemas.microsoft.com/office/drawing/2014/main" id="{00000000-0008-0000-0800-0000A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4" name="Text Box 3">
          <a:extLst>
            <a:ext uri="{FF2B5EF4-FFF2-40B4-BE49-F238E27FC236}">
              <a16:creationId xmlns:a16="http://schemas.microsoft.com/office/drawing/2014/main" id="{00000000-0008-0000-0800-0000B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5" name="Text Box 4">
          <a:extLst>
            <a:ext uri="{FF2B5EF4-FFF2-40B4-BE49-F238E27FC236}">
              <a16:creationId xmlns:a16="http://schemas.microsoft.com/office/drawing/2014/main" id="{00000000-0008-0000-0800-0000B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6" name="Text Box 5">
          <a:extLst>
            <a:ext uri="{FF2B5EF4-FFF2-40B4-BE49-F238E27FC236}">
              <a16:creationId xmlns:a16="http://schemas.microsoft.com/office/drawing/2014/main" id="{00000000-0008-0000-0800-0000B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7" name="Text Box 6">
          <a:extLst>
            <a:ext uri="{FF2B5EF4-FFF2-40B4-BE49-F238E27FC236}">
              <a16:creationId xmlns:a16="http://schemas.microsoft.com/office/drawing/2014/main" id="{00000000-0008-0000-0800-0000B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8" name="Text Box 7">
          <a:extLst>
            <a:ext uri="{FF2B5EF4-FFF2-40B4-BE49-F238E27FC236}">
              <a16:creationId xmlns:a16="http://schemas.microsoft.com/office/drawing/2014/main" id="{00000000-0008-0000-0800-0000B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49" name="Text Box 8">
          <a:extLst>
            <a:ext uri="{FF2B5EF4-FFF2-40B4-BE49-F238E27FC236}">
              <a16:creationId xmlns:a16="http://schemas.microsoft.com/office/drawing/2014/main" id="{00000000-0008-0000-0800-0000B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0" name="Text Box 9">
          <a:extLst>
            <a:ext uri="{FF2B5EF4-FFF2-40B4-BE49-F238E27FC236}">
              <a16:creationId xmlns:a16="http://schemas.microsoft.com/office/drawing/2014/main" id="{00000000-0008-0000-0800-0000B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1" name="Text Box 10">
          <a:extLst>
            <a:ext uri="{FF2B5EF4-FFF2-40B4-BE49-F238E27FC236}">
              <a16:creationId xmlns:a16="http://schemas.microsoft.com/office/drawing/2014/main" id="{00000000-0008-0000-0800-0000B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2" name="Text Box 11">
          <a:extLst>
            <a:ext uri="{FF2B5EF4-FFF2-40B4-BE49-F238E27FC236}">
              <a16:creationId xmlns:a16="http://schemas.microsoft.com/office/drawing/2014/main" id="{00000000-0008-0000-0800-0000B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3" name="Text Box 1">
          <a:extLst>
            <a:ext uri="{FF2B5EF4-FFF2-40B4-BE49-F238E27FC236}">
              <a16:creationId xmlns:a16="http://schemas.microsoft.com/office/drawing/2014/main" id="{00000000-0008-0000-0800-0000B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4" name="Text Box 2">
          <a:extLst>
            <a:ext uri="{FF2B5EF4-FFF2-40B4-BE49-F238E27FC236}">
              <a16:creationId xmlns:a16="http://schemas.microsoft.com/office/drawing/2014/main" id="{00000000-0008-0000-0800-0000B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5" name="Text Box 3">
          <a:extLst>
            <a:ext uri="{FF2B5EF4-FFF2-40B4-BE49-F238E27FC236}">
              <a16:creationId xmlns:a16="http://schemas.microsoft.com/office/drawing/2014/main" id="{00000000-0008-0000-0800-0000B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6" name="Text Box 4">
          <a:extLst>
            <a:ext uri="{FF2B5EF4-FFF2-40B4-BE49-F238E27FC236}">
              <a16:creationId xmlns:a16="http://schemas.microsoft.com/office/drawing/2014/main" id="{00000000-0008-0000-0800-0000B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7" name="Text Box 5">
          <a:extLst>
            <a:ext uri="{FF2B5EF4-FFF2-40B4-BE49-F238E27FC236}">
              <a16:creationId xmlns:a16="http://schemas.microsoft.com/office/drawing/2014/main" id="{00000000-0008-0000-0800-0000B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8" name="Text Box 6">
          <a:extLst>
            <a:ext uri="{FF2B5EF4-FFF2-40B4-BE49-F238E27FC236}">
              <a16:creationId xmlns:a16="http://schemas.microsoft.com/office/drawing/2014/main" id="{00000000-0008-0000-0800-0000B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59" name="Text Box 7">
          <a:extLst>
            <a:ext uri="{FF2B5EF4-FFF2-40B4-BE49-F238E27FC236}">
              <a16:creationId xmlns:a16="http://schemas.microsoft.com/office/drawing/2014/main" id="{00000000-0008-0000-0800-0000B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0" name="Text Box 8">
          <a:extLst>
            <a:ext uri="{FF2B5EF4-FFF2-40B4-BE49-F238E27FC236}">
              <a16:creationId xmlns:a16="http://schemas.microsoft.com/office/drawing/2014/main" id="{00000000-0008-0000-0800-0000C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1" name="Text Box 9">
          <a:extLst>
            <a:ext uri="{FF2B5EF4-FFF2-40B4-BE49-F238E27FC236}">
              <a16:creationId xmlns:a16="http://schemas.microsoft.com/office/drawing/2014/main" id="{00000000-0008-0000-0800-0000C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2" name="Text Box 10">
          <a:extLst>
            <a:ext uri="{FF2B5EF4-FFF2-40B4-BE49-F238E27FC236}">
              <a16:creationId xmlns:a16="http://schemas.microsoft.com/office/drawing/2014/main" id="{00000000-0008-0000-0800-0000C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3" name="Text Box 11">
          <a:extLst>
            <a:ext uri="{FF2B5EF4-FFF2-40B4-BE49-F238E27FC236}">
              <a16:creationId xmlns:a16="http://schemas.microsoft.com/office/drawing/2014/main" id="{00000000-0008-0000-0800-0000C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4" name="Text Box 1">
          <a:extLst>
            <a:ext uri="{FF2B5EF4-FFF2-40B4-BE49-F238E27FC236}">
              <a16:creationId xmlns:a16="http://schemas.microsoft.com/office/drawing/2014/main" id="{00000000-0008-0000-0800-0000C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5" name="Text Box 2">
          <a:extLst>
            <a:ext uri="{FF2B5EF4-FFF2-40B4-BE49-F238E27FC236}">
              <a16:creationId xmlns:a16="http://schemas.microsoft.com/office/drawing/2014/main" id="{00000000-0008-0000-0800-0000C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6" name="Text Box 3">
          <a:extLst>
            <a:ext uri="{FF2B5EF4-FFF2-40B4-BE49-F238E27FC236}">
              <a16:creationId xmlns:a16="http://schemas.microsoft.com/office/drawing/2014/main" id="{00000000-0008-0000-0800-0000C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7" name="Text Box 4">
          <a:extLst>
            <a:ext uri="{FF2B5EF4-FFF2-40B4-BE49-F238E27FC236}">
              <a16:creationId xmlns:a16="http://schemas.microsoft.com/office/drawing/2014/main" id="{00000000-0008-0000-0800-0000C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8" name="Text Box 5">
          <a:extLst>
            <a:ext uri="{FF2B5EF4-FFF2-40B4-BE49-F238E27FC236}">
              <a16:creationId xmlns:a16="http://schemas.microsoft.com/office/drawing/2014/main" id="{00000000-0008-0000-0800-0000C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69" name="Text Box 6">
          <a:extLst>
            <a:ext uri="{FF2B5EF4-FFF2-40B4-BE49-F238E27FC236}">
              <a16:creationId xmlns:a16="http://schemas.microsoft.com/office/drawing/2014/main" id="{00000000-0008-0000-0800-0000C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0" name="Text Box 7">
          <a:extLst>
            <a:ext uri="{FF2B5EF4-FFF2-40B4-BE49-F238E27FC236}">
              <a16:creationId xmlns:a16="http://schemas.microsoft.com/office/drawing/2014/main" id="{00000000-0008-0000-0800-0000C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1" name="Text Box 8">
          <a:extLst>
            <a:ext uri="{FF2B5EF4-FFF2-40B4-BE49-F238E27FC236}">
              <a16:creationId xmlns:a16="http://schemas.microsoft.com/office/drawing/2014/main" id="{00000000-0008-0000-0800-0000C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2" name="Text Box 9">
          <a:extLst>
            <a:ext uri="{FF2B5EF4-FFF2-40B4-BE49-F238E27FC236}">
              <a16:creationId xmlns:a16="http://schemas.microsoft.com/office/drawing/2014/main" id="{00000000-0008-0000-0800-0000C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3" name="Text Box 10">
          <a:extLst>
            <a:ext uri="{FF2B5EF4-FFF2-40B4-BE49-F238E27FC236}">
              <a16:creationId xmlns:a16="http://schemas.microsoft.com/office/drawing/2014/main" id="{00000000-0008-0000-0800-0000C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4" name="Text Box 11">
          <a:extLst>
            <a:ext uri="{FF2B5EF4-FFF2-40B4-BE49-F238E27FC236}">
              <a16:creationId xmlns:a16="http://schemas.microsoft.com/office/drawing/2014/main" id="{00000000-0008-0000-0800-0000C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5" name="Text Box 1">
          <a:extLst>
            <a:ext uri="{FF2B5EF4-FFF2-40B4-BE49-F238E27FC236}">
              <a16:creationId xmlns:a16="http://schemas.microsoft.com/office/drawing/2014/main" id="{00000000-0008-0000-0800-0000C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6" name="Text Box 2">
          <a:extLst>
            <a:ext uri="{FF2B5EF4-FFF2-40B4-BE49-F238E27FC236}">
              <a16:creationId xmlns:a16="http://schemas.microsoft.com/office/drawing/2014/main" id="{00000000-0008-0000-0800-0000D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7" name="Text Box 3">
          <a:extLst>
            <a:ext uri="{FF2B5EF4-FFF2-40B4-BE49-F238E27FC236}">
              <a16:creationId xmlns:a16="http://schemas.microsoft.com/office/drawing/2014/main" id="{00000000-0008-0000-0800-0000D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8" name="Text Box 4">
          <a:extLst>
            <a:ext uri="{FF2B5EF4-FFF2-40B4-BE49-F238E27FC236}">
              <a16:creationId xmlns:a16="http://schemas.microsoft.com/office/drawing/2014/main" id="{00000000-0008-0000-0800-0000D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79" name="Text Box 5">
          <a:extLst>
            <a:ext uri="{FF2B5EF4-FFF2-40B4-BE49-F238E27FC236}">
              <a16:creationId xmlns:a16="http://schemas.microsoft.com/office/drawing/2014/main" id="{00000000-0008-0000-0800-0000D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0" name="Text Box 6">
          <a:extLst>
            <a:ext uri="{FF2B5EF4-FFF2-40B4-BE49-F238E27FC236}">
              <a16:creationId xmlns:a16="http://schemas.microsoft.com/office/drawing/2014/main" id="{00000000-0008-0000-0800-0000D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1" name="Text Box 7">
          <a:extLst>
            <a:ext uri="{FF2B5EF4-FFF2-40B4-BE49-F238E27FC236}">
              <a16:creationId xmlns:a16="http://schemas.microsoft.com/office/drawing/2014/main" id="{00000000-0008-0000-0800-0000D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2" name="Text Box 8">
          <a:extLst>
            <a:ext uri="{FF2B5EF4-FFF2-40B4-BE49-F238E27FC236}">
              <a16:creationId xmlns:a16="http://schemas.microsoft.com/office/drawing/2014/main" id="{00000000-0008-0000-0800-0000D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3" name="Text Box 9">
          <a:extLst>
            <a:ext uri="{FF2B5EF4-FFF2-40B4-BE49-F238E27FC236}">
              <a16:creationId xmlns:a16="http://schemas.microsoft.com/office/drawing/2014/main" id="{00000000-0008-0000-0800-0000D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4" name="Text Box 10">
          <a:extLst>
            <a:ext uri="{FF2B5EF4-FFF2-40B4-BE49-F238E27FC236}">
              <a16:creationId xmlns:a16="http://schemas.microsoft.com/office/drawing/2014/main" id="{00000000-0008-0000-0800-0000D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5" name="Text Box 11">
          <a:extLst>
            <a:ext uri="{FF2B5EF4-FFF2-40B4-BE49-F238E27FC236}">
              <a16:creationId xmlns:a16="http://schemas.microsoft.com/office/drawing/2014/main" id="{00000000-0008-0000-0800-0000D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6" name="Text Box 1">
          <a:extLst>
            <a:ext uri="{FF2B5EF4-FFF2-40B4-BE49-F238E27FC236}">
              <a16:creationId xmlns:a16="http://schemas.microsoft.com/office/drawing/2014/main" id="{00000000-0008-0000-0800-0000D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7" name="Text Box 2">
          <a:extLst>
            <a:ext uri="{FF2B5EF4-FFF2-40B4-BE49-F238E27FC236}">
              <a16:creationId xmlns:a16="http://schemas.microsoft.com/office/drawing/2014/main" id="{00000000-0008-0000-0800-0000D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8" name="Text Box 3">
          <a:extLst>
            <a:ext uri="{FF2B5EF4-FFF2-40B4-BE49-F238E27FC236}">
              <a16:creationId xmlns:a16="http://schemas.microsoft.com/office/drawing/2014/main" id="{00000000-0008-0000-0800-0000D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89" name="Text Box 4">
          <a:extLst>
            <a:ext uri="{FF2B5EF4-FFF2-40B4-BE49-F238E27FC236}">
              <a16:creationId xmlns:a16="http://schemas.microsoft.com/office/drawing/2014/main" id="{00000000-0008-0000-0800-0000D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0" name="Text Box 5">
          <a:extLst>
            <a:ext uri="{FF2B5EF4-FFF2-40B4-BE49-F238E27FC236}">
              <a16:creationId xmlns:a16="http://schemas.microsoft.com/office/drawing/2014/main" id="{00000000-0008-0000-0800-0000D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1" name="Text Box 6">
          <a:extLst>
            <a:ext uri="{FF2B5EF4-FFF2-40B4-BE49-F238E27FC236}">
              <a16:creationId xmlns:a16="http://schemas.microsoft.com/office/drawing/2014/main" id="{00000000-0008-0000-0800-0000D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2" name="Text Box 7">
          <a:extLst>
            <a:ext uri="{FF2B5EF4-FFF2-40B4-BE49-F238E27FC236}">
              <a16:creationId xmlns:a16="http://schemas.microsoft.com/office/drawing/2014/main" id="{00000000-0008-0000-0800-0000E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3" name="Text Box 8">
          <a:extLst>
            <a:ext uri="{FF2B5EF4-FFF2-40B4-BE49-F238E27FC236}">
              <a16:creationId xmlns:a16="http://schemas.microsoft.com/office/drawing/2014/main" id="{00000000-0008-0000-0800-0000E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4" name="Text Box 9">
          <a:extLst>
            <a:ext uri="{FF2B5EF4-FFF2-40B4-BE49-F238E27FC236}">
              <a16:creationId xmlns:a16="http://schemas.microsoft.com/office/drawing/2014/main" id="{00000000-0008-0000-0800-0000E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5" name="Text Box 10">
          <a:extLst>
            <a:ext uri="{FF2B5EF4-FFF2-40B4-BE49-F238E27FC236}">
              <a16:creationId xmlns:a16="http://schemas.microsoft.com/office/drawing/2014/main" id="{00000000-0008-0000-0800-0000E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6" name="Text Box 11">
          <a:extLst>
            <a:ext uri="{FF2B5EF4-FFF2-40B4-BE49-F238E27FC236}">
              <a16:creationId xmlns:a16="http://schemas.microsoft.com/office/drawing/2014/main" id="{00000000-0008-0000-0800-0000E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7" name="Text Box 1">
          <a:extLst>
            <a:ext uri="{FF2B5EF4-FFF2-40B4-BE49-F238E27FC236}">
              <a16:creationId xmlns:a16="http://schemas.microsoft.com/office/drawing/2014/main" id="{00000000-0008-0000-0800-0000E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8" name="Text Box 2">
          <a:extLst>
            <a:ext uri="{FF2B5EF4-FFF2-40B4-BE49-F238E27FC236}">
              <a16:creationId xmlns:a16="http://schemas.microsoft.com/office/drawing/2014/main" id="{00000000-0008-0000-0800-0000E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399" name="Text Box 3">
          <a:extLst>
            <a:ext uri="{FF2B5EF4-FFF2-40B4-BE49-F238E27FC236}">
              <a16:creationId xmlns:a16="http://schemas.microsoft.com/office/drawing/2014/main" id="{00000000-0008-0000-0800-0000E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0" name="Text Box 4">
          <a:extLst>
            <a:ext uri="{FF2B5EF4-FFF2-40B4-BE49-F238E27FC236}">
              <a16:creationId xmlns:a16="http://schemas.microsoft.com/office/drawing/2014/main" id="{00000000-0008-0000-0800-0000E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1" name="Text Box 5">
          <a:extLst>
            <a:ext uri="{FF2B5EF4-FFF2-40B4-BE49-F238E27FC236}">
              <a16:creationId xmlns:a16="http://schemas.microsoft.com/office/drawing/2014/main" id="{00000000-0008-0000-0800-0000E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2" name="Text Box 6">
          <a:extLst>
            <a:ext uri="{FF2B5EF4-FFF2-40B4-BE49-F238E27FC236}">
              <a16:creationId xmlns:a16="http://schemas.microsoft.com/office/drawing/2014/main" id="{00000000-0008-0000-0800-0000E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3" name="Text Box 7">
          <a:extLst>
            <a:ext uri="{FF2B5EF4-FFF2-40B4-BE49-F238E27FC236}">
              <a16:creationId xmlns:a16="http://schemas.microsoft.com/office/drawing/2014/main" id="{00000000-0008-0000-0800-0000E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4" name="Text Box 8">
          <a:extLst>
            <a:ext uri="{FF2B5EF4-FFF2-40B4-BE49-F238E27FC236}">
              <a16:creationId xmlns:a16="http://schemas.microsoft.com/office/drawing/2014/main" id="{00000000-0008-0000-0800-0000E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5" name="Text Box 9">
          <a:extLst>
            <a:ext uri="{FF2B5EF4-FFF2-40B4-BE49-F238E27FC236}">
              <a16:creationId xmlns:a16="http://schemas.microsoft.com/office/drawing/2014/main" id="{00000000-0008-0000-0800-0000E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6" name="Text Box 10">
          <a:extLst>
            <a:ext uri="{FF2B5EF4-FFF2-40B4-BE49-F238E27FC236}">
              <a16:creationId xmlns:a16="http://schemas.microsoft.com/office/drawing/2014/main" id="{00000000-0008-0000-0800-0000E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7" name="Text Box 11">
          <a:extLst>
            <a:ext uri="{FF2B5EF4-FFF2-40B4-BE49-F238E27FC236}">
              <a16:creationId xmlns:a16="http://schemas.microsoft.com/office/drawing/2014/main" id="{00000000-0008-0000-0800-0000E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8" name="Text Box 1">
          <a:extLst>
            <a:ext uri="{FF2B5EF4-FFF2-40B4-BE49-F238E27FC236}">
              <a16:creationId xmlns:a16="http://schemas.microsoft.com/office/drawing/2014/main" id="{00000000-0008-0000-0800-0000F0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09" name="Text Box 2">
          <a:extLst>
            <a:ext uri="{FF2B5EF4-FFF2-40B4-BE49-F238E27FC236}">
              <a16:creationId xmlns:a16="http://schemas.microsoft.com/office/drawing/2014/main" id="{00000000-0008-0000-0800-0000F1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0" name="Text Box 3">
          <a:extLst>
            <a:ext uri="{FF2B5EF4-FFF2-40B4-BE49-F238E27FC236}">
              <a16:creationId xmlns:a16="http://schemas.microsoft.com/office/drawing/2014/main" id="{00000000-0008-0000-0800-0000F2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1" name="Text Box 4">
          <a:extLst>
            <a:ext uri="{FF2B5EF4-FFF2-40B4-BE49-F238E27FC236}">
              <a16:creationId xmlns:a16="http://schemas.microsoft.com/office/drawing/2014/main" id="{00000000-0008-0000-0800-0000F3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2" name="Text Box 5">
          <a:extLst>
            <a:ext uri="{FF2B5EF4-FFF2-40B4-BE49-F238E27FC236}">
              <a16:creationId xmlns:a16="http://schemas.microsoft.com/office/drawing/2014/main" id="{00000000-0008-0000-0800-0000F4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3" name="Text Box 6">
          <a:extLst>
            <a:ext uri="{FF2B5EF4-FFF2-40B4-BE49-F238E27FC236}">
              <a16:creationId xmlns:a16="http://schemas.microsoft.com/office/drawing/2014/main" id="{00000000-0008-0000-0800-0000F5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4" name="Text Box 7">
          <a:extLst>
            <a:ext uri="{FF2B5EF4-FFF2-40B4-BE49-F238E27FC236}">
              <a16:creationId xmlns:a16="http://schemas.microsoft.com/office/drawing/2014/main" id="{00000000-0008-0000-0800-0000F6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5" name="Text Box 8">
          <a:extLst>
            <a:ext uri="{FF2B5EF4-FFF2-40B4-BE49-F238E27FC236}">
              <a16:creationId xmlns:a16="http://schemas.microsoft.com/office/drawing/2014/main" id="{00000000-0008-0000-0800-0000F7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6" name="Text Box 9">
          <a:extLst>
            <a:ext uri="{FF2B5EF4-FFF2-40B4-BE49-F238E27FC236}">
              <a16:creationId xmlns:a16="http://schemas.microsoft.com/office/drawing/2014/main" id="{00000000-0008-0000-0800-0000F8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7" name="Text Box 10">
          <a:extLst>
            <a:ext uri="{FF2B5EF4-FFF2-40B4-BE49-F238E27FC236}">
              <a16:creationId xmlns:a16="http://schemas.microsoft.com/office/drawing/2014/main" id="{00000000-0008-0000-0800-0000F9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8" name="Text Box 11">
          <a:extLst>
            <a:ext uri="{FF2B5EF4-FFF2-40B4-BE49-F238E27FC236}">
              <a16:creationId xmlns:a16="http://schemas.microsoft.com/office/drawing/2014/main" id="{00000000-0008-0000-0800-0000FA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19" name="Text Box 1">
          <a:extLst>
            <a:ext uri="{FF2B5EF4-FFF2-40B4-BE49-F238E27FC236}">
              <a16:creationId xmlns:a16="http://schemas.microsoft.com/office/drawing/2014/main" id="{00000000-0008-0000-0800-0000FB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0" name="Text Box 2">
          <a:extLst>
            <a:ext uri="{FF2B5EF4-FFF2-40B4-BE49-F238E27FC236}">
              <a16:creationId xmlns:a16="http://schemas.microsoft.com/office/drawing/2014/main" id="{00000000-0008-0000-0800-0000FC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1" name="Text Box 3">
          <a:extLst>
            <a:ext uri="{FF2B5EF4-FFF2-40B4-BE49-F238E27FC236}">
              <a16:creationId xmlns:a16="http://schemas.microsoft.com/office/drawing/2014/main" id="{00000000-0008-0000-0800-0000FD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2" name="Text Box 4">
          <a:extLst>
            <a:ext uri="{FF2B5EF4-FFF2-40B4-BE49-F238E27FC236}">
              <a16:creationId xmlns:a16="http://schemas.microsoft.com/office/drawing/2014/main" id="{00000000-0008-0000-0800-0000FE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3" name="Text Box 5">
          <a:extLst>
            <a:ext uri="{FF2B5EF4-FFF2-40B4-BE49-F238E27FC236}">
              <a16:creationId xmlns:a16="http://schemas.microsoft.com/office/drawing/2014/main" id="{00000000-0008-0000-0800-0000FF1C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4" name="Text Box 6">
          <a:extLst>
            <a:ext uri="{FF2B5EF4-FFF2-40B4-BE49-F238E27FC236}">
              <a16:creationId xmlns:a16="http://schemas.microsoft.com/office/drawing/2014/main" id="{00000000-0008-0000-0800-00000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5" name="Text Box 7">
          <a:extLst>
            <a:ext uri="{FF2B5EF4-FFF2-40B4-BE49-F238E27FC236}">
              <a16:creationId xmlns:a16="http://schemas.microsoft.com/office/drawing/2014/main" id="{00000000-0008-0000-0800-00000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6" name="Text Box 8">
          <a:extLst>
            <a:ext uri="{FF2B5EF4-FFF2-40B4-BE49-F238E27FC236}">
              <a16:creationId xmlns:a16="http://schemas.microsoft.com/office/drawing/2014/main" id="{00000000-0008-0000-0800-00000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7" name="Text Box 9">
          <a:extLst>
            <a:ext uri="{FF2B5EF4-FFF2-40B4-BE49-F238E27FC236}">
              <a16:creationId xmlns:a16="http://schemas.microsoft.com/office/drawing/2014/main" id="{00000000-0008-0000-0800-00000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8" name="Text Box 10">
          <a:extLst>
            <a:ext uri="{FF2B5EF4-FFF2-40B4-BE49-F238E27FC236}">
              <a16:creationId xmlns:a16="http://schemas.microsoft.com/office/drawing/2014/main" id="{00000000-0008-0000-0800-00000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29" name="Text Box 11">
          <a:extLst>
            <a:ext uri="{FF2B5EF4-FFF2-40B4-BE49-F238E27FC236}">
              <a16:creationId xmlns:a16="http://schemas.microsoft.com/office/drawing/2014/main" id="{00000000-0008-0000-0800-00000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7430" name="Text Box 1">
          <a:extLst>
            <a:ext uri="{FF2B5EF4-FFF2-40B4-BE49-F238E27FC236}">
              <a16:creationId xmlns:a16="http://schemas.microsoft.com/office/drawing/2014/main" id="{00000000-0008-0000-0800-0000061D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3260352" cy="38627"/>
    <xdr:sp macro="" textlink="">
      <xdr:nvSpPr>
        <xdr:cNvPr id="7431" name="Text Box 2">
          <a:extLst>
            <a:ext uri="{FF2B5EF4-FFF2-40B4-BE49-F238E27FC236}">
              <a16:creationId xmlns:a16="http://schemas.microsoft.com/office/drawing/2014/main" id="{00000000-0008-0000-0800-0000071D0000}"/>
            </a:ext>
          </a:extLst>
        </xdr:cNvPr>
        <xdr:cNvSpPr txBox="1">
          <a:spLocks noChangeArrowheads="1"/>
        </xdr:cNvSpPr>
      </xdr:nvSpPr>
      <xdr:spPr bwMode="auto">
        <a:xfrm>
          <a:off x="2733675" y="0"/>
          <a:ext cx="3260352" cy="38627"/>
        </a:xfrm>
        <a:prstGeom prst="rect">
          <a:avLst/>
        </a:prstGeom>
        <a:noFill/>
        <a:ln w="9525">
          <a:noFill/>
          <a:miter lim="800000"/>
          <a:headEnd/>
          <a:tailEnd/>
        </a:ln>
      </xdr:spPr>
    </xdr:sp>
    <xdr:clientData/>
  </xdr:oneCellAnchor>
  <xdr:oneCellAnchor>
    <xdr:from>
      <xdr:col>2</xdr:col>
      <xdr:colOff>0</xdr:colOff>
      <xdr:row>0</xdr:row>
      <xdr:rowOff>0</xdr:rowOff>
    </xdr:from>
    <xdr:ext cx="2450727" cy="38627"/>
    <xdr:sp macro="" textlink="">
      <xdr:nvSpPr>
        <xdr:cNvPr id="7432" name="Text Box 3">
          <a:extLst>
            <a:ext uri="{FF2B5EF4-FFF2-40B4-BE49-F238E27FC236}">
              <a16:creationId xmlns:a16="http://schemas.microsoft.com/office/drawing/2014/main" id="{00000000-0008-0000-0800-0000081D0000}"/>
            </a:ext>
          </a:extLst>
        </xdr:cNvPr>
        <xdr:cNvSpPr txBox="1">
          <a:spLocks noChangeArrowheads="1"/>
        </xdr:cNvSpPr>
      </xdr:nvSpPr>
      <xdr:spPr bwMode="auto">
        <a:xfrm>
          <a:off x="2733675" y="0"/>
          <a:ext cx="2450727" cy="38627"/>
        </a:xfrm>
        <a:prstGeom prst="rect">
          <a:avLst/>
        </a:prstGeom>
        <a:noFill/>
        <a:ln w="9525">
          <a:noFill/>
          <a:miter lim="800000"/>
          <a:headEnd/>
          <a:tailEnd/>
        </a:ln>
      </xdr:spPr>
    </xdr:sp>
    <xdr:clientData/>
  </xdr:oneCellAnchor>
  <xdr:oneCellAnchor>
    <xdr:from>
      <xdr:col>2</xdr:col>
      <xdr:colOff>85725</xdr:colOff>
      <xdr:row>0</xdr:row>
      <xdr:rowOff>9525</xdr:rowOff>
    </xdr:from>
    <xdr:ext cx="2469015" cy="27959"/>
    <xdr:sp macro="" textlink="">
      <xdr:nvSpPr>
        <xdr:cNvPr id="7433" name="Text Box 4">
          <a:extLst>
            <a:ext uri="{FF2B5EF4-FFF2-40B4-BE49-F238E27FC236}">
              <a16:creationId xmlns:a16="http://schemas.microsoft.com/office/drawing/2014/main" id="{00000000-0008-0000-0800-0000091D0000}"/>
            </a:ext>
          </a:extLst>
        </xdr:cNvPr>
        <xdr:cNvSpPr txBox="1">
          <a:spLocks noChangeArrowheads="1"/>
        </xdr:cNvSpPr>
      </xdr:nvSpPr>
      <xdr:spPr bwMode="auto">
        <a:xfrm>
          <a:off x="2819400" y="9525"/>
          <a:ext cx="2469015" cy="27959"/>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4" name="Text Box 49">
          <a:extLst>
            <a:ext uri="{FF2B5EF4-FFF2-40B4-BE49-F238E27FC236}">
              <a16:creationId xmlns:a16="http://schemas.microsoft.com/office/drawing/2014/main" id="{00000000-0008-0000-0800-00000A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5" name="Text Box 50">
          <a:extLst>
            <a:ext uri="{FF2B5EF4-FFF2-40B4-BE49-F238E27FC236}">
              <a16:creationId xmlns:a16="http://schemas.microsoft.com/office/drawing/2014/main" id="{00000000-0008-0000-0800-00000B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6" name="Text Box 51">
          <a:extLst>
            <a:ext uri="{FF2B5EF4-FFF2-40B4-BE49-F238E27FC236}">
              <a16:creationId xmlns:a16="http://schemas.microsoft.com/office/drawing/2014/main" id="{00000000-0008-0000-0800-00000C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7" name="Text Box 52">
          <a:extLst>
            <a:ext uri="{FF2B5EF4-FFF2-40B4-BE49-F238E27FC236}">
              <a16:creationId xmlns:a16="http://schemas.microsoft.com/office/drawing/2014/main" id="{00000000-0008-0000-0800-00000D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8" name="Text Box 53">
          <a:extLst>
            <a:ext uri="{FF2B5EF4-FFF2-40B4-BE49-F238E27FC236}">
              <a16:creationId xmlns:a16="http://schemas.microsoft.com/office/drawing/2014/main" id="{00000000-0008-0000-0800-00000E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39" name="Text Box 54">
          <a:extLst>
            <a:ext uri="{FF2B5EF4-FFF2-40B4-BE49-F238E27FC236}">
              <a16:creationId xmlns:a16="http://schemas.microsoft.com/office/drawing/2014/main" id="{00000000-0008-0000-0800-00000F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40" name="Text Box 55">
          <a:extLst>
            <a:ext uri="{FF2B5EF4-FFF2-40B4-BE49-F238E27FC236}">
              <a16:creationId xmlns:a16="http://schemas.microsoft.com/office/drawing/2014/main" id="{00000000-0008-0000-0800-000010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41" name="Text Box 56">
          <a:extLst>
            <a:ext uri="{FF2B5EF4-FFF2-40B4-BE49-F238E27FC236}">
              <a16:creationId xmlns:a16="http://schemas.microsoft.com/office/drawing/2014/main" id="{00000000-0008-0000-0800-000011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42" name="Text Box 57">
          <a:extLst>
            <a:ext uri="{FF2B5EF4-FFF2-40B4-BE49-F238E27FC236}">
              <a16:creationId xmlns:a16="http://schemas.microsoft.com/office/drawing/2014/main" id="{00000000-0008-0000-0800-000012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43" name="Text Box 58">
          <a:extLst>
            <a:ext uri="{FF2B5EF4-FFF2-40B4-BE49-F238E27FC236}">
              <a16:creationId xmlns:a16="http://schemas.microsoft.com/office/drawing/2014/main" id="{00000000-0008-0000-0800-000013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85725" cy="38234"/>
    <xdr:sp macro="" textlink="">
      <xdr:nvSpPr>
        <xdr:cNvPr id="7444" name="Text Box 59">
          <a:extLst>
            <a:ext uri="{FF2B5EF4-FFF2-40B4-BE49-F238E27FC236}">
              <a16:creationId xmlns:a16="http://schemas.microsoft.com/office/drawing/2014/main" id="{00000000-0008-0000-0800-0000141D0000}"/>
            </a:ext>
          </a:extLst>
        </xdr:cNvPr>
        <xdr:cNvSpPr txBox="1">
          <a:spLocks noChangeArrowheads="1"/>
        </xdr:cNvSpPr>
      </xdr:nvSpPr>
      <xdr:spPr bwMode="auto">
        <a:xfrm>
          <a:off x="8601075" y="0"/>
          <a:ext cx="8572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45" name="Text Box 1">
          <a:extLst>
            <a:ext uri="{FF2B5EF4-FFF2-40B4-BE49-F238E27FC236}">
              <a16:creationId xmlns:a16="http://schemas.microsoft.com/office/drawing/2014/main" id="{00000000-0008-0000-0800-000015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46" name="Text Box 2">
          <a:extLst>
            <a:ext uri="{FF2B5EF4-FFF2-40B4-BE49-F238E27FC236}">
              <a16:creationId xmlns:a16="http://schemas.microsoft.com/office/drawing/2014/main" id="{00000000-0008-0000-0800-000016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47" name="Text Box 3">
          <a:extLst>
            <a:ext uri="{FF2B5EF4-FFF2-40B4-BE49-F238E27FC236}">
              <a16:creationId xmlns:a16="http://schemas.microsoft.com/office/drawing/2014/main" id="{00000000-0008-0000-0800-000017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48" name="Text Box 4">
          <a:extLst>
            <a:ext uri="{FF2B5EF4-FFF2-40B4-BE49-F238E27FC236}">
              <a16:creationId xmlns:a16="http://schemas.microsoft.com/office/drawing/2014/main" id="{00000000-0008-0000-0800-000018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49" name="Text Box 5">
          <a:extLst>
            <a:ext uri="{FF2B5EF4-FFF2-40B4-BE49-F238E27FC236}">
              <a16:creationId xmlns:a16="http://schemas.microsoft.com/office/drawing/2014/main" id="{00000000-0008-0000-0800-000019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0" name="Text Box 6">
          <a:extLst>
            <a:ext uri="{FF2B5EF4-FFF2-40B4-BE49-F238E27FC236}">
              <a16:creationId xmlns:a16="http://schemas.microsoft.com/office/drawing/2014/main" id="{00000000-0008-0000-0800-00001A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1" name="Text Box 7">
          <a:extLst>
            <a:ext uri="{FF2B5EF4-FFF2-40B4-BE49-F238E27FC236}">
              <a16:creationId xmlns:a16="http://schemas.microsoft.com/office/drawing/2014/main" id="{00000000-0008-0000-0800-00001B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2" name="Text Box 8">
          <a:extLst>
            <a:ext uri="{FF2B5EF4-FFF2-40B4-BE49-F238E27FC236}">
              <a16:creationId xmlns:a16="http://schemas.microsoft.com/office/drawing/2014/main" id="{00000000-0008-0000-0800-00001C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3" name="Text Box 9">
          <a:extLst>
            <a:ext uri="{FF2B5EF4-FFF2-40B4-BE49-F238E27FC236}">
              <a16:creationId xmlns:a16="http://schemas.microsoft.com/office/drawing/2014/main" id="{00000000-0008-0000-0800-00001D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4" name="Text Box 10">
          <a:extLst>
            <a:ext uri="{FF2B5EF4-FFF2-40B4-BE49-F238E27FC236}">
              <a16:creationId xmlns:a16="http://schemas.microsoft.com/office/drawing/2014/main" id="{00000000-0008-0000-0800-00001E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5" name="Text Box 11">
          <a:extLst>
            <a:ext uri="{FF2B5EF4-FFF2-40B4-BE49-F238E27FC236}">
              <a16:creationId xmlns:a16="http://schemas.microsoft.com/office/drawing/2014/main" id="{00000000-0008-0000-0800-00001F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6" name="Text Box 1">
          <a:extLst>
            <a:ext uri="{FF2B5EF4-FFF2-40B4-BE49-F238E27FC236}">
              <a16:creationId xmlns:a16="http://schemas.microsoft.com/office/drawing/2014/main" id="{00000000-0008-0000-0800-000020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7" name="Text Box 2">
          <a:extLst>
            <a:ext uri="{FF2B5EF4-FFF2-40B4-BE49-F238E27FC236}">
              <a16:creationId xmlns:a16="http://schemas.microsoft.com/office/drawing/2014/main" id="{00000000-0008-0000-0800-000021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8" name="Text Box 3">
          <a:extLst>
            <a:ext uri="{FF2B5EF4-FFF2-40B4-BE49-F238E27FC236}">
              <a16:creationId xmlns:a16="http://schemas.microsoft.com/office/drawing/2014/main" id="{00000000-0008-0000-0800-000022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59" name="Text Box 4">
          <a:extLst>
            <a:ext uri="{FF2B5EF4-FFF2-40B4-BE49-F238E27FC236}">
              <a16:creationId xmlns:a16="http://schemas.microsoft.com/office/drawing/2014/main" id="{00000000-0008-0000-0800-000023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0" name="Text Box 5">
          <a:extLst>
            <a:ext uri="{FF2B5EF4-FFF2-40B4-BE49-F238E27FC236}">
              <a16:creationId xmlns:a16="http://schemas.microsoft.com/office/drawing/2014/main" id="{00000000-0008-0000-0800-000024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1" name="Text Box 6">
          <a:extLst>
            <a:ext uri="{FF2B5EF4-FFF2-40B4-BE49-F238E27FC236}">
              <a16:creationId xmlns:a16="http://schemas.microsoft.com/office/drawing/2014/main" id="{00000000-0008-0000-0800-000025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2" name="Text Box 7">
          <a:extLst>
            <a:ext uri="{FF2B5EF4-FFF2-40B4-BE49-F238E27FC236}">
              <a16:creationId xmlns:a16="http://schemas.microsoft.com/office/drawing/2014/main" id="{00000000-0008-0000-0800-000026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3" name="Text Box 8">
          <a:extLst>
            <a:ext uri="{FF2B5EF4-FFF2-40B4-BE49-F238E27FC236}">
              <a16:creationId xmlns:a16="http://schemas.microsoft.com/office/drawing/2014/main" id="{00000000-0008-0000-0800-000027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4" name="Text Box 9">
          <a:extLst>
            <a:ext uri="{FF2B5EF4-FFF2-40B4-BE49-F238E27FC236}">
              <a16:creationId xmlns:a16="http://schemas.microsoft.com/office/drawing/2014/main" id="{00000000-0008-0000-0800-000028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5" name="Text Box 10">
          <a:extLst>
            <a:ext uri="{FF2B5EF4-FFF2-40B4-BE49-F238E27FC236}">
              <a16:creationId xmlns:a16="http://schemas.microsoft.com/office/drawing/2014/main" id="{00000000-0008-0000-0800-000029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6" name="Text Box 11">
          <a:extLst>
            <a:ext uri="{FF2B5EF4-FFF2-40B4-BE49-F238E27FC236}">
              <a16:creationId xmlns:a16="http://schemas.microsoft.com/office/drawing/2014/main" id="{00000000-0008-0000-0800-00002A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7" name="Text Box 1">
          <a:extLst>
            <a:ext uri="{FF2B5EF4-FFF2-40B4-BE49-F238E27FC236}">
              <a16:creationId xmlns:a16="http://schemas.microsoft.com/office/drawing/2014/main" id="{00000000-0008-0000-0800-00002B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8" name="Text Box 2">
          <a:extLst>
            <a:ext uri="{FF2B5EF4-FFF2-40B4-BE49-F238E27FC236}">
              <a16:creationId xmlns:a16="http://schemas.microsoft.com/office/drawing/2014/main" id="{00000000-0008-0000-0800-00002C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69" name="Text Box 3">
          <a:extLst>
            <a:ext uri="{FF2B5EF4-FFF2-40B4-BE49-F238E27FC236}">
              <a16:creationId xmlns:a16="http://schemas.microsoft.com/office/drawing/2014/main" id="{00000000-0008-0000-0800-00002D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0" name="Text Box 4">
          <a:extLst>
            <a:ext uri="{FF2B5EF4-FFF2-40B4-BE49-F238E27FC236}">
              <a16:creationId xmlns:a16="http://schemas.microsoft.com/office/drawing/2014/main" id="{00000000-0008-0000-0800-00002E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1" name="Text Box 5">
          <a:extLst>
            <a:ext uri="{FF2B5EF4-FFF2-40B4-BE49-F238E27FC236}">
              <a16:creationId xmlns:a16="http://schemas.microsoft.com/office/drawing/2014/main" id="{00000000-0008-0000-0800-00002F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2" name="Text Box 6">
          <a:extLst>
            <a:ext uri="{FF2B5EF4-FFF2-40B4-BE49-F238E27FC236}">
              <a16:creationId xmlns:a16="http://schemas.microsoft.com/office/drawing/2014/main" id="{00000000-0008-0000-0800-000030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3" name="Text Box 7">
          <a:extLst>
            <a:ext uri="{FF2B5EF4-FFF2-40B4-BE49-F238E27FC236}">
              <a16:creationId xmlns:a16="http://schemas.microsoft.com/office/drawing/2014/main" id="{00000000-0008-0000-0800-000031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4" name="Text Box 8">
          <a:extLst>
            <a:ext uri="{FF2B5EF4-FFF2-40B4-BE49-F238E27FC236}">
              <a16:creationId xmlns:a16="http://schemas.microsoft.com/office/drawing/2014/main" id="{00000000-0008-0000-0800-000032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5" name="Text Box 9">
          <a:extLst>
            <a:ext uri="{FF2B5EF4-FFF2-40B4-BE49-F238E27FC236}">
              <a16:creationId xmlns:a16="http://schemas.microsoft.com/office/drawing/2014/main" id="{00000000-0008-0000-0800-000033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12</xdr:col>
      <xdr:colOff>0</xdr:colOff>
      <xdr:row>0</xdr:row>
      <xdr:rowOff>0</xdr:rowOff>
    </xdr:from>
    <xdr:ext cx="104775" cy="38234"/>
    <xdr:sp macro="" textlink="">
      <xdr:nvSpPr>
        <xdr:cNvPr id="7476" name="Text Box 10">
          <a:extLst>
            <a:ext uri="{FF2B5EF4-FFF2-40B4-BE49-F238E27FC236}">
              <a16:creationId xmlns:a16="http://schemas.microsoft.com/office/drawing/2014/main" id="{00000000-0008-0000-0800-0000341D0000}"/>
            </a:ext>
          </a:extLst>
        </xdr:cNvPr>
        <xdr:cNvSpPr txBox="1">
          <a:spLocks noChangeArrowheads="1"/>
        </xdr:cNvSpPr>
      </xdr:nvSpPr>
      <xdr:spPr bwMode="auto">
        <a:xfrm>
          <a:off x="8601075" y="0"/>
          <a:ext cx="104775" cy="38234"/>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77" name="Text Box 1">
          <a:extLst>
            <a:ext uri="{FF2B5EF4-FFF2-40B4-BE49-F238E27FC236}">
              <a16:creationId xmlns:a16="http://schemas.microsoft.com/office/drawing/2014/main" id="{00000000-0008-0000-0800-00003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78" name="Text Box 2">
          <a:extLst>
            <a:ext uri="{FF2B5EF4-FFF2-40B4-BE49-F238E27FC236}">
              <a16:creationId xmlns:a16="http://schemas.microsoft.com/office/drawing/2014/main" id="{00000000-0008-0000-0800-00003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79" name="Text Box 3">
          <a:extLst>
            <a:ext uri="{FF2B5EF4-FFF2-40B4-BE49-F238E27FC236}">
              <a16:creationId xmlns:a16="http://schemas.microsoft.com/office/drawing/2014/main" id="{00000000-0008-0000-0800-00003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0" name="Text Box 4">
          <a:extLst>
            <a:ext uri="{FF2B5EF4-FFF2-40B4-BE49-F238E27FC236}">
              <a16:creationId xmlns:a16="http://schemas.microsoft.com/office/drawing/2014/main" id="{00000000-0008-0000-0800-00003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1" name="Text Box 5">
          <a:extLst>
            <a:ext uri="{FF2B5EF4-FFF2-40B4-BE49-F238E27FC236}">
              <a16:creationId xmlns:a16="http://schemas.microsoft.com/office/drawing/2014/main" id="{00000000-0008-0000-0800-00003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2" name="Text Box 6">
          <a:extLst>
            <a:ext uri="{FF2B5EF4-FFF2-40B4-BE49-F238E27FC236}">
              <a16:creationId xmlns:a16="http://schemas.microsoft.com/office/drawing/2014/main" id="{00000000-0008-0000-0800-00003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3" name="Text Box 7">
          <a:extLst>
            <a:ext uri="{FF2B5EF4-FFF2-40B4-BE49-F238E27FC236}">
              <a16:creationId xmlns:a16="http://schemas.microsoft.com/office/drawing/2014/main" id="{00000000-0008-0000-0800-00003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4" name="Text Box 8">
          <a:extLst>
            <a:ext uri="{FF2B5EF4-FFF2-40B4-BE49-F238E27FC236}">
              <a16:creationId xmlns:a16="http://schemas.microsoft.com/office/drawing/2014/main" id="{00000000-0008-0000-0800-00003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5" name="Text Box 9">
          <a:extLst>
            <a:ext uri="{FF2B5EF4-FFF2-40B4-BE49-F238E27FC236}">
              <a16:creationId xmlns:a16="http://schemas.microsoft.com/office/drawing/2014/main" id="{00000000-0008-0000-0800-00003D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6" name="Text Box 10">
          <a:extLst>
            <a:ext uri="{FF2B5EF4-FFF2-40B4-BE49-F238E27FC236}">
              <a16:creationId xmlns:a16="http://schemas.microsoft.com/office/drawing/2014/main" id="{00000000-0008-0000-0800-00003E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7" name="Text Box 11">
          <a:extLst>
            <a:ext uri="{FF2B5EF4-FFF2-40B4-BE49-F238E27FC236}">
              <a16:creationId xmlns:a16="http://schemas.microsoft.com/office/drawing/2014/main" id="{00000000-0008-0000-0800-00003F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8" name="Text Box 1">
          <a:extLst>
            <a:ext uri="{FF2B5EF4-FFF2-40B4-BE49-F238E27FC236}">
              <a16:creationId xmlns:a16="http://schemas.microsoft.com/office/drawing/2014/main" id="{00000000-0008-0000-0800-00004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89" name="Text Box 2">
          <a:extLst>
            <a:ext uri="{FF2B5EF4-FFF2-40B4-BE49-F238E27FC236}">
              <a16:creationId xmlns:a16="http://schemas.microsoft.com/office/drawing/2014/main" id="{00000000-0008-0000-0800-00004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0" name="Text Box 3">
          <a:extLst>
            <a:ext uri="{FF2B5EF4-FFF2-40B4-BE49-F238E27FC236}">
              <a16:creationId xmlns:a16="http://schemas.microsoft.com/office/drawing/2014/main" id="{00000000-0008-0000-0800-00004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1" name="Text Box 4">
          <a:extLst>
            <a:ext uri="{FF2B5EF4-FFF2-40B4-BE49-F238E27FC236}">
              <a16:creationId xmlns:a16="http://schemas.microsoft.com/office/drawing/2014/main" id="{00000000-0008-0000-0800-00004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2" name="Text Box 5">
          <a:extLst>
            <a:ext uri="{FF2B5EF4-FFF2-40B4-BE49-F238E27FC236}">
              <a16:creationId xmlns:a16="http://schemas.microsoft.com/office/drawing/2014/main" id="{00000000-0008-0000-0800-00004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3" name="Text Box 6">
          <a:extLst>
            <a:ext uri="{FF2B5EF4-FFF2-40B4-BE49-F238E27FC236}">
              <a16:creationId xmlns:a16="http://schemas.microsoft.com/office/drawing/2014/main" id="{00000000-0008-0000-0800-00004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4" name="Text Box 7">
          <a:extLst>
            <a:ext uri="{FF2B5EF4-FFF2-40B4-BE49-F238E27FC236}">
              <a16:creationId xmlns:a16="http://schemas.microsoft.com/office/drawing/2014/main" id="{00000000-0008-0000-0800-00004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5" name="Text Box 8">
          <a:extLst>
            <a:ext uri="{FF2B5EF4-FFF2-40B4-BE49-F238E27FC236}">
              <a16:creationId xmlns:a16="http://schemas.microsoft.com/office/drawing/2014/main" id="{00000000-0008-0000-0800-00004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6" name="Text Box 9">
          <a:extLst>
            <a:ext uri="{FF2B5EF4-FFF2-40B4-BE49-F238E27FC236}">
              <a16:creationId xmlns:a16="http://schemas.microsoft.com/office/drawing/2014/main" id="{00000000-0008-0000-0800-00004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7" name="Text Box 10">
          <a:extLst>
            <a:ext uri="{FF2B5EF4-FFF2-40B4-BE49-F238E27FC236}">
              <a16:creationId xmlns:a16="http://schemas.microsoft.com/office/drawing/2014/main" id="{00000000-0008-0000-0800-00004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8" name="Text Box 11">
          <a:extLst>
            <a:ext uri="{FF2B5EF4-FFF2-40B4-BE49-F238E27FC236}">
              <a16:creationId xmlns:a16="http://schemas.microsoft.com/office/drawing/2014/main" id="{00000000-0008-0000-0800-00004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499" name="Text Box 1">
          <a:extLst>
            <a:ext uri="{FF2B5EF4-FFF2-40B4-BE49-F238E27FC236}">
              <a16:creationId xmlns:a16="http://schemas.microsoft.com/office/drawing/2014/main" id="{00000000-0008-0000-0800-00004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0" name="Text Box 2">
          <a:extLst>
            <a:ext uri="{FF2B5EF4-FFF2-40B4-BE49-F238E27FC236}">
              <a16:creationId xmlns:a16="http://schemas.microsoft.com/office/drawing/2014/main" id="{00000000-0008-0000-0800-00004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1" name="Text Box 3">
          <a:extLst>
            <a:ext uri="{FF2B5EF4-FFF2-40B4-BE49-F238E27FC236}">
              <a16:creationId xmlns:a16="http://schemas.microsoft.com/office/drawing/2014/main" id="{00000000-0008-0000-0800-00004D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2" name="Text Box 4">
          <a:extLst>
            <a:ext uri="{FF2B5EF4-FFF2-40B4-BE49-F238E27FC236}">
              <a16:creationId xmlns:a16="http://schemas.microsoft.com/office/drawing/2014/main" id="{00000000-0008-0000-0800-00004E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3" name="Text Box 5">
          <a:extLst>
            <a:ext uri="{FF2B5EF4-FFF2-40B4-BE49-F238E27FC236}">
              <a16:creationId xmlns:a16="http://schemas.microsoft.com/office/drawing/2014/main" id="{00000000-0008-0000-0800-00004F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4" name="Text Box 6">
          <a:extLst>
            <a:ext uri="{FF2B5EF4-FFF2-40B4-BE49-F238E27FC236}">
              <a16:creationId xmlns:a16="http://schemas.microsoft.com/office/drawing/2014/main" id="{00000000-0008-0000-0800-00005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5" name="Text Box 7">
          <a:extLst>
            <a:ext uri="{FF2B5EF4-FFF2-40B4-BE49-F238E27FC236}">
              <a16:creationId xmlns:a16="http://schemas.microsoft.com/office/drawing/2014/main" id="{00000000-0008-0000-0800-00005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6" name="Text Box 8">
          <a:extLst>
            <a:ext uri="{FF2B5EF4-FFF2-40B4-BE49-F238E27FC236}">
              <a16:creationId xmlns:a16="http://schemas.microsoft.com/office/drawing/2014/main" id="{00000000-0008-0000-0800-00005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7" name="Text Box 9">
          <a:extLst>
            <a:ext uri="{FF2B5EF4-FFF2-40B4-BE49-F238E27FC236}">
              <a16:creationId xmlns:a16="http://schemas.microsoft.com/office/drawing/2014/main" id="{00000000-0008-0000-0800-00005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8" name="Text Box 10">
          <a:extLst>
            <a:ext uri="{FF2B5EF4-FFF2-40B4-BE49-F238E27FC236}">
              <a16:creationId xmlns:a16="http://schemas.microsoft.com/office/drawing/2014/main" id="{00000000-0008-0000-0800-00005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09" name="Text Box 11">
          <a:extLst>
            <a:ext uri="{FF2B5EF4-FFF2-40B4-BE49-F238E27FC236}">
              <a16:creationId xmlns:a16="http://schemas.microsoft.com/office/drawing/2014/main" id="{00000000-0008-0000-0800-00005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0" name="Text Box 1">
          <a:extLst>
            <a:ext uri="{FF2B5EF4-FFF2-40B4-BE49-F238E27FC236}">
              <a16:creationId xmlns:a16="http://schemas.microsoft.com/office/drawing/2014/main" id="{00000000-0008-0000-0800-00005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1" name="Text Box 2">
          <a:extLst>
            <a:ext uri="{FF2B5EF4-FFF2-40B4-BE49-F238E27FC236}">
              <a16:creationId xmlns:a16="http://schemas.microsoft.com/office/drawing/2014/main" id="{00000000-0008-0000-0800-00005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2" name="Text Box 3">
          <a:extLst>
            <a:ext uri="{FF2B5EF4-FFF2-40B4-BE49-F238E27FC236}">
              <a16:creationId xmlns:a16="http://schemas.microsoft.com/office/drawing/2014/main" id="{00000000-0008-0000-0800-00005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3" name="Text Box 4">
          <a:extLst>
            <a:ext uri="{FF2B5EF4-FFF2-40B4-BE49-F238E27FC236}">
              <a16:creationId xmlns:a16="http://schemas.microsoft.com/office/drawing/2014/main" id="{00000000-0008-0000-0800-00005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4" name="Text Box 5">
          <a:extLst>
            <a:ext uri="{FF2B5EF4-FFF2-40B4-BE49-F238E27FC236}">
              <a16:creationId xmlns:a16="http://schemas.microsoft.com/office/drawing/2014/main" id="{00000000-0008-0000-0800-00005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5" name="Text Box 6">
          <a:extLst>
            <a:ext uri="{FF2B5EF4-FFF2-40B4-BE49-F238E27FC236}">
              <a16:creationId xmlns:a16="http://schemas.microsoft.com/office/drawing/2014/main" id="{00000000-0008-0000-0800-00005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6" name="Text Box 7">
          <a:extLst>
            <a:ext uri="{FF2B5EF4-FFF2-40B4-BE49-F238E27FC236}">
              <a16:creationId xmlns:a16="http://schemas.microsoft.com/office/drawing/2014/main" id="{00000000-0008-0000-0800-00005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7" name="Text Box 8">
          <a:extLst>
            <a:ext uri="{FF2B5EF4-FFF2-40B4-BE49-F238E27FC236}">
              <a16:creationId xmlns:a16="http://schemas.microsoft.com/office/drawing/2014/main" id="{00000000-0008-0000-0800-00005D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8" name="Text Box 9">
          <a:extLst>
            <a:ext uri="{FF2B5EF4-FFF2-40B4-BE49-F238E27FC236}">
              <a16:creationId xmlns:a16="http://schemas.microsoft.com/office/drawing/2014/main" id="{00000000-0008-0000-0800-00005E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19" name="Text Box 10">
          <a:extLst>
            <a:ext uri="{FF2B5EF4-FFF2-40B4-BE49-F238E27FC236}">
              <a16:creationId xmlns:a16="http://schemas.microsoft.com/office/drawing/2014/main" id="{00000000-0008-0000-0800-00005F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0" name="Text Box 11">
          <a:extLst>
            <a:ext uri="{FF2B5EF4-FFF2-40B4-BE49-F238E27FC236}">
              <a16:creationId xmlns:a16="http://schemas.microsoft.com/office/drawing/2014/main" id="{00000000-0008-0000-0800-00006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1" name="Text Box 1">
          <a:extLst>
            <a:ext uri="{FF2B5EF4-FFF2-40B4-BE49-F238E27FC236}">
              <a16:creationId xmlns:a16="http://schemas.microsoft.com/office/drawing/2014/main" id="{00000000-0008-0000-0800-00006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2" name="Text Box 2">
          <a:extLst>
            <a:ext uri="{FF2B5EF4-FFF2-40B4-BE49-F238E27FC236}">
              <a16:creationId xmlns:a16="http://schemas.microsoft.com/office/drawing/2014/main" id="{00000000-0008-0000-0800-00006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3" name="Text Box 3">
          <a:extLst>
            <a:ext uri="{FF2B5EF4-FFF2-40B4-BE49-F238E27FC236}">
              <a16:creationId xmlns:a16="http://schemas.microsoft.com/office/drawing/2014/main" id="{00000000-0008-0000-0800-00006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4" name="Text Box 4">
          <a:extLst>
            <a:ext uri="{FF2B5EF4-FFF2-40B4-BE49-F238E27FC236}">
              <a16:creationId xmlns:a16="http://schemas.microsoft.com/office/drawing/2014/main" id="{00000000-0008-0000-0800-00006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5" name="Text Box 5">
          <a:extLst>
            <a:ext uri="{FF2B5EF4-FFF2-40B4-BE49-F238E27FC236}">
              <a16:creationId xmlns:a16="http://schemas.microsoft.com/office/drawing/2014/main" id="{00000000-0008-0000-0800-00006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6" name="Text Box 6">
          <a:extLst>
            <a:ext uri="{FF2B5EF4-FFF2-40B4-BE49-F238E27FC236}">
              <a16:creationId xmlns:a16="http://schemas.microsoft.com/office/drawing/2014/main" id="{00000000-0008-0000-0800-00006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7" name="Text Box 7">
          <a:extLst>
            <a:ext uri="{FF2B5EF4-FFF2-40B4-BE49-F238E27FC236}">
              <a16:creationId xmlns:a16="http://schemas.microsoft.com/office/drawing/2014/main" id="{00000000-0008-0000-0800-00006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8" name="Text Box 8">
          <a:extLst>
            <a:ext uri="{FF2B5EF4-FFF2-40B4-BE49-F238E27FC236}">
              <a16:creationId xmlns:a16="http://schemas.microsoft.com/office/drawing/2014/main" id="{00000000-0008-0000-0800-00006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29" name="Text Box 9">
          <a:extLst>
            <a:ext uri="{FF2B5EF4-FFF2-40B4-BE49-F238E27FC236}">
              <a16:creationId xmlns:a16="http://schemas.microsoft.com/office/drawing/2014/main" id="{00000000-0008-0000-0800-00006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0" name="Text Box 10">
          <a:extLst>
            <a:ext uri="{FF2B5EF4-FFF2-40B4-BE49-F238E27FC236}">
              <a16:creationId xmlns:a16="http://schemas.microsoft.com/office/drawing/2014/main" id="{00000000-0008-0000-0800-00006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1" name="Text Box 11">
          <a:extLst>
            <a:ext uri="{FF2B5EF4-FFF2-40B4-BE49-F238E27FC236}">
              <a16:creationId xmlns:a16="http://schemas.microsoft.com/office/drawing/2014/main" id="{00000000-0008-0000-0800-00006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2" name="Text Box 1">
          <a:extLst>
            <a:ext uri="{FF2B5EF4-FFF2-40B4-BE49-F238E27FC236}">
              <a16:creationId xmlns:a16="http://schemas.microsoft.com/office/drawing/2014/main" id="{00000000-0008-0000-0800-00006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3" name="Text Box 2">
          <a:extLst>
            <a:ext uri="{FF2B5EF4-FFF2-40B4-BE49-F238E27FC236}">
              <a16:creationId xmlns:a16="http://schemas.microsoft.com/office/drawing/2014/main" id="{00000000-0008-0000-0800-00006D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4" name="Text Box 3">
          <a:extLst>
            <a:ext uri="{FF2B5EF4-FFF2-40B4-BE49-F238E27FC236}">
              <a16:creationId xmlns:a16="http://schemas.microsoft.com/office/drawing/2014/main" id="{00000000-0008-0000-0800-00006E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5" name="Text Box 4">
          <a:extLst>
            <a:ext uri="{FF2B5EF4-FFF2-40B4-BE49-F238E27FC236}">
              <a16:creationId xmlns:a16="http://schemas.microsoft.com/office/drawing/2014/main" id="{00000000-0008-0000-0800-00006F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6" name="Text Box 5">
          <a:extLst>
            <a:ext uri="{FF2B5EF4-FFF2-40B4-BE49-F238E27FC236}">
              <a16:creationId xmlns:a16="http://schemas.microsoft.com/office/drawing/2014/main" id="{00000000-0008-0000-0800-00007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7" name="Text Box 6">
          <a:extLst>
            <a:ext uri="{FF2B5EF4-FFF2-40B4-BE49-F238E27FC236}">
              <a16:creationId xmlns:a16="http://schemas.microsoft.com/office/drawing/2014/main" id="{00000000-0008-0000-0800-00007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8" name="Text Box 7">
          <a:extLst>
            <a:ext uri="{FF2B5EF4-FFF2-40B4-BE49-F238E27FC236}">
              <a16:creationId xmlns:a16="http://schemas.microsoft.com/office/drawing/2014/main" id="{00000000-0008-0000-0800-00007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39" name="Text Box 8">
          <a:extLst>
            <a:ext uri="{FF2B5EF4-FFF2-40B4-BE49-F238E27FC236}">
              <a16:creationId xmlns:a16="http://schemas.microsoft.com/office/drawing/2014/main" id="{00000000-0008-0000-0800-00007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0" name="Text Box 9">
          <a:extLst>
            <a:ext uri="{FF2B5EF4-FFF2-40B4-BE49-F238E27FC236}">
              <a16:creationId xmlns:a16="http://schemas.microsoft.com/office/drawing/2014/main" id="{00000000-0008-0000-0800-00007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1" name="Text Box 10">
          <a:extLst>
            <a:ext uri="{FF2B5EF4-FFF2-40B4-BE49-F238E27FC236}">
              <a16:creationId xmlns:a16="http://schemas.microsoft.com/office/drawing/2014/main" id="{00000000-0008-0000-0800-00007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2" name="Text Box 11">
          <a:extLst>
            <a:ext uri="{FF2B5EF4-FFF2-40B4-BE49-F238E27FC236}">
              <a16:creationId xmlns:a16="http://schemas.microsoft.com/office/drawing/2014/main" id="{00000000-0008-0000-0800-00007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3" name="Text Box 1">
          <a:extLst>
            <a:ext uri="{FF2B5EF4-FFF2-40B4-BE49-F238E27FC236}">
              <a16:creationId xmlns:a16="http://schemas.microsoft.com/office/drawing/2014/main" id="{00000000-0008-0000-0800-00007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4" name="Text Box 2">
          <a:extLst>
            <a:ext uri="{FF2B5EF4-FFF2-40B4-BE49-F238E27FC236}">
              <a16:creationId xmlns:a16="http://schemas.microsoft.com/office/drawing/2014/main" id="{00000000-0008-0000-0800-00007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5" name="Text Box 3">
          <a:extLst>
            <a:ext uri="{FF2B5EF4-FFF2-40B4-BE49-F238E27FC236}">
              <a16:creationId xmlns:a16="http://schemas.microsoft.com/office/drawing/2014/main" id="{00000000-0008-0000-0800-00007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6" name="Text Box 4">
          <a:extLst>
            <a:ext uri="{FF2B5EF4-FFF2-40B4-BE49-F238E27FC236}">
              <a16:creationId xmlns:a16="http://schemas.microsoft.com/office/drawing/2014/main" id="{00000000-0008-0000-0800-00007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7" name="Text Box 5">
          <a:extLst>
            <a:ext uri="{FF2B5EF4-FFF2-40B4-BE49-F238E27FC236}">
              <a16:creationId xmlns:a16="http://schemas.microsoft.com/office/drawing/2014/main" id="{00000000-0008-0000-0800-00007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8" name="Text Box 6">
          <a:extLst>
            <a:ext uri="{FF2B5EF4-FFF2-40B4-BE49-F238E27FC236}">
              <a16:creationId xmlns:a16="http://schemas.microsoft.com/office/drawing/2014/main" id="{00000000-0008-0000-0800-00007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49" name="Text Box 7">
          <a:extLst>
            <a:ext uri="{FF2B5EF4-FFF2-40B4-BE49-F238E27FC236}">
              <a16:creationId xmlns:a16="http://schemas.microsoft.com/office/drawing/2014/main" id="{00000000-0008-0000-0800-00007D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0" name="Text Box 8">
          <a:extLst>
            <a:ext uri="{FF2B5EF4-FFF2-40B4-BE49-F238E27FC236}">
              <a16:creationId xmlns:a16="http://schemas.microsoft.com/office/drawing/2014/main" id="{00000000-0008-0000-0800-00007E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1" name="Text Box 9">
          <a:extLst>
            <a:ext uri="{FF2B5EF4-FFF2-40B4-BE49-F238E27FC236}">
              <a16:creationId xmlns:a16="http://schemas.microsoft.com/office/drawing/2014/main" id="{00000000-0008-0000-0800-00007F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2" name="Text Box 10">
          <a:extLst>
            <a:ext uri="{FF2B5EF4-FFF2-40B4-BE49-F238E27FC236}">
              <a16:creationId xmlns:a16="http://schemas.microsoft.com/office/drawing/2014/main" id="{00000000-0008-0000-0800-000080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3" name="Text Box 11">
          <a:extLst>
            <a:ext uri="{FF2B5EF4-FFF2-40B4-BE49-F238E27FC236}">
              <a16:creationId xmlns:a16="http://schemas.microsoft.com/office/drawing/2014/main" id="{00000000-0008-0000-0800-000081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4" name="Text Box 1">
          <a:extLst>
            <a:ext uri="{FF2B5EF4-FFF2-40B4-BE49-F238E27FC236}">
              <a16:creationId xmlns:a16="http://schemas.microsoft.com/office/drawing/2014/main" id="{00000000-0008-0000-0800-000082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5" name="Text Box 2">
          <a:extLst>
            <a:ext uri="{FF2B5EF4-FFF2-40B4-BE49-F238E27FC236}">
              <a16:creationId xmlns:a16="http://schemas.microsoft.com/office/drawing/2014/main" id="{00000000-0008-0000-0800-000083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6" name="Text Box 3">
          <a:extLst>
            <a:ext uri="{FF2B5EF4-FFF2-40B4-BE49-F238E27FC236}">
              <a16:creationId xmlns:a16="http://schemas.microsoft.com/office/drawing/2014/main" id="{00000000-0008-0000-0800-000084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7" name="Text Box 4">
          <a:extLst>
            <a:ext uri="{FF2B5EF4-FFF2-40B4-BE49-F238E27FC236}">
              <a16:creationId xmlns:a16="http://schemas.microsoft.com/office/drawing/2014/main" id="{00000000-0008-0000-0800-000085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8" name="Text Box 5">
          <a:extLst>
            <a:ext uri="{FF2B5EF4-FFF2-40B4-BE49-F238E27FC236}">
              <a16:creationId xmlns:a16="http://schemas.microsoft.com/office/drawing/2014/main" id="{00000000-0008-0000-0800-000086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59" name="Text Box 6">
          <a:extLst>
            <a:ext uri="{FF2B5EF4-FFF2-40B4-BE49-F238E27FC236}">
              <a16:creationId xmlns:a16="http://schemas.microsoft.com/office/drawing/2014/main" id="{00000000-0008-0000-0800-000087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0" name="Text Box 7">
          <a:extLst>
            <a:ext uri="{FF2B5EF4-FFF2-40B4-BE49-F238E27FC236}">
              <a16:creationId xmlns:a16="http://schemas.microsoft.com/office/drawing/2014/main" id="{00000000-0008-0000-0800-000088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1" name="Text Box 8">
          <a:extLst>
            <a:ext uri="{FF2B5EF4-FFF2-40B4-BE49-F238E27FC236}">
              <a16:creationId xmlns:a16="http://schemas.microsoft.com/office/drawing/2014/main" id="{00000000-0008-0000-0800-000089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2" name="Text Box 9">
          <a:extLst>
            <a:ext uri="{FF2B5EF4-FFF2-40B4-BE49-F238E27FC236}">
              <a16:creationId xmlns:a16="http://schemas.microsoft.com/office/drawing/2014/main" id="{00000000-0008-0000-0800-00008A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3" name="Text Box 10">
          <a:extLst>
            <a:ext uri="{FF2B5EF4-FFF2-40B4-BE49-F238E27FC236}">
              <a16:creationId xmlns:a16="http://schemas.microsoft.com/office/drawing/2014/main" id="{00000000-0008-0000-0800-00008B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14</xdr:col>
      <xdr:colOff>0</xdr:colOff>
      <xdr:row>0</xdr:row>
      <xdr:rowOff>0</xdr:rowOff>
    </xdr:from>
    <xdr:ext cx="104775" cy="38100"/>
    <xdr:sp macro="" textlink="">
      <xdr:nvSpPr>
        <xdr:cNvPr id="7564" name="Text Box 11">
          <a:extLst>
            <a:ext uri="{FF2B5EF4-FFF2-40B4-BE49-F238E27FC236}">
              <a16:creationId xmlns:a16="http://schemas.microsoft.com/office/drawing/2014/main" id="{00000000-0008-0000-0800-00008C1D0000}"/>
            </a:ext>
          </a:extLst>
        </xdr:cNvPr>
        <xdr:cNvSpPr txBox="1">
          <a:spLocks noChangeArrowheads="1"/>
        </xdr:cNvSpPr>
      </xdr:nvSpPr>
      <xdr:spPr bwMode="auto">
        <a:xfrm>
          <a:off x="9763125"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7565" name="Text Box 1">
          <a:extLst>
            <a:ext uri="{FF2B5EF4-FFF2-40B4-BE49-F238E27FC236}">
              <a16:creationId xmlns:a16="http://schemas.microsoft.com/office/drawing/2014/main" id="{00000000-0008-0000-0800-00008D1D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3635749" cy="37731"/>
    <xdr:sp macro="" textlink="">
      <xdr:nvSpPr>
        <xdr:cNvPr id="7566" name="Text Box 2">
          <a:extLst>
            <a:ext uri="{FF2B5EF4-FFF2-40B4-BE49-F238E27FC236}">
              <a16:creationId xmlns:a16="http://schemas.microsoft.com/office/drawing/2014/main" id="{00000000-0008-0000-0800-00008E1D0000}"/>
            </a:ext>
          </a:extLst>
        </xdr:cNvPr>
        <xdr:cNvSpPr txBox="1">
          <a:spLocks noChangeArrowheads="1"/>
        </xdr:cNvSpPr>
      </xdr:nvSpPr>
      <xdr:spPr bwMode="auto">
        <a:xfrm>
          <a:off x="2733675" y="0"/>
          <a:ext cx="36357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7567" name="Text Box 3">
          <a:extLst>
            <a:ext uri="{FF2B5EF4-FFF2-40B4-BE49-F238E27FC236}">
              <a16:creationId xmlns:a16="http://schemas.microsoft.com/office/drawing/2014/main" id="{00000000-0008-0000-0800-00008F1D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2</xdr:col>
      <xdr:colOff>0</xdr:colOff>
      <xdr:row>0</xdr:row>
      <xdr:rowOff>0</xdr:rowOff>
    </xdr:from>
    <xdr:ext cx="2759449" cy="37731"/>
    <xdr:sp macro="" textlink="">
      <xdr:nvSpPr>
        <xdr:cNvPr id="7568" name="Text Box 4">
          <a:extLst>
            <a:ext uri="{FF2B5EF4-FFF2-40B4-BE49-F238E27FC236}">
              <a16:creationId xmlns:a16="http://schemas.microsoft.com/office/drawing/2014/main" id="{00000000-0008-0000-0800-0000901D0000}"/>
            </a:ext>
          </a:extLst>
        </xdr:cNvPr>
        <xdr:cNvSpPr txBox="1">
          <a:spLocks noChangeArrowheads="1"/>
        </xdr:cNvSpPr>
      </xdr:nvSpPr>
      <xdr:spPr bwMode="auto">
        <a:xfrm>
          <a:off x="2733675" y="0"/>
          <a:ext cx="2759449"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69" name="Text Box 49">
          <a:extLst>
            <a:ext uri="{FF2B5EF4-FFF2-40B4-BE49-F238E27FC236}">
              <a16:creationId xmlns:a16="http://schemas.microsoft.com/office/drawing/2014/main" id="{00000000-0008-0000-0800-000091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0" name="Text Box 50">
          <a:extLst>
            <a:ext uri="{FF2B5EF4-FFF2-40B4-BE49-F238E27FC236}">
              <a16:creationId xmlns:a16="http://schemas.microsoft.com/office/drawing/2014/main" id="{00000000-0008-0000-0800-000092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1" name="Text Box 51">
          <a:extLst>
            <a:ext uri="{FF2B5EF4-FFF2-40B4-BE49-F238E27FC236}">
              <a16:creationId xmlns:a16="http://schemas.microsoft.com/office/drawing/2014/main" id="{00000000-0008-0000-0800-000093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2" name="Text Box 52">
          <a:extLst>
            <a:ext uri="{FF2B5EF4-FFF2-40B4-BE49-F238E27FC236}">
              <a16:creationId xmlns:a16="http://schemas.microsoft.com/office/drawing/2014/main" id="{00000000-0008-0000-0800-000094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3" name="Text Box 53">
          <a:extLst>
            <a:ext uri="{FF2B5EF4-FFF2-40B4-BE49-F238E27FC236}">
              <a16:creationId xmlns:a16="http://schemas.microsoft.com/office/drawing/2014/main" id="{00000000-0008-0000-0800-000095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4" name="Text Box 54">
          <a:extLst>
            <a:ext uri="{FF2B5EF4-FFF2-40B4-BE49-F238E27FC236}">
              <a16:creationId xmlns:a16="http://schemas.microsoft.com/office/drawing/2014/main" id="{00000000-0008-0000-0800-000096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5" name="Text Box 55">
          <a:extLst>
            <a:ext uri="{FF2B5EF4-FFF2-40B4-BE49-F238E27FC236}">
              <a16:creationId xmlns:a16="http://schemas.microsoft.com/office/drawing/2014/main" id="{00000000-0008-0000-0800-000097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6" name="Text Box 56">
          <a:extLst>
            <a:ext uri="{FF2B5EF4-FFF2-40B4-BE49-F238E27FC236}">
              <a16:creationId xmlns:a16="http://schemas.microsoft.com/office/drawing/2014/main" id="{00000000-0008-0000-0800-000098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7" name="Text Box 57">
          <a:extLst>
            <a:ext uri="{FF2B5EF4-FFF2-40B4-BE49-F238E27FC236}">
              <a16:creationId xmlns:a16="http://schemas.microsoft.com/office/drawing/2014/main" id="{00000000-0008-0000-0800-000099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8" name="Text Box 58">
          <a:extLst>
            <a:ext uri="{FF2B5EF4-FFF2-40B4-BE49-F238E27FC236}">
              <a16:creationId xmlns:a16="http://schemas.microsoft.com/office/drawing/2014/main" id="{00000000-0008-0000-0800-00009A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579" name="Text Box 59">
          <a:extLst>
            <a:ext uri="{FF2B5EF4-FFF2-40B4-BE49-F238E27FC236}">
              <a16:creationId xmlns:a16="http://schemas.microsoft.com/office/drawing/2014/main" id="{00000000-0008-0000-0800-00009B1D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0" name="Text Box 1">
          <a:extLst>
            <a:ext uri="{FF2B5EF4-FFF2-40B4-BE49-F238E27FC236}">
              <a16:creationId xmlns:a16="http://schemas.microsoft.com/office/drawing/2014/main" id="{00000000-0008-0000-0800-00009C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1" name="Text Box 2">
          <a:extLst>
            <a:ext uri="{FF2B5EF4-FFF2-40B4-BE49-F238E27FC236}">
              <a16:creationId xmlns:a16="http://schemas.microsoft.com/office/drawing/2014/main" id="{00000000-0008-0000-0800-00009D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2" name="Text Box 3">
          <a:extLst>
            <a:ext uri="{FF2B5EF4-FFF2-40B4-BE49-F238E27FC236}">
              <a16:creationId xmlns:a16="http://schemas.microsoft.com/office/drawing/2014/main" id="{00000000-0008-0000-0800-00009E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3" name="Text Box 4">
          <a:extLst>
            <a:ext uri="{FF2B5EF4-FFF2-40B4-BE49-F238E27FC236}">
              <a16:creationId xmlns:a16="http://schemas.microsoft.com/office/drawing/2014/main" id="{00000000-0008-0000-0800-00009F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4" name="Text Box 5">
          <a:extLst>
            <a:ext uri="{FF2B5EF4-FFF2-40B4-BE49-F238E27FC236}">
              <a16:creationId xmlns:a16="http://schemas.microsoft.com/office/drawing/2014/main" id="{00000000-0008-0000-0800-0000A0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5" name="Text Box 6">
          <a:extLst>
            <a:ext uri="{FF2B5EF4-FFF2-40B4-BE49-F238E27FC236}">
              <a16:creationId xmlns:a16="http://schemas.microsoft.com/office/drawing/2014/main" id="{00000000-0008-0000-0800-0000A1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6" name="Text Box 7">
          <a:extLst>
            <a:ext uri="{FF2B5EF4-FFF2-40B4-BE49-F238E27FC236}">
              <a16:creationId xmlns:a16="http://schemas.microsoft.com/office/drawing/2014/main" id="{00000000-0008-0000-0800-0000A2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7" name="Text Box 8">
          <a:extLst>
            <a:ext uri="{FF2B5EF4-FFF2-40B4-BE49-F238E27FC236}">
              <a16:creationId xmlns:a16="http://schemas.microsoft.com/office/drawing/2014/main" id="{00000000-0008-0000-0800-0000A3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8" name="Text Box 9">
          <a:extLst>
            <a:ext uri="{FF2B5EF4-FFF2-40B4-BE49-F238E27FC236}">
              <a16:creationId xmlns:a16="http://schemas.microsoft.com/office/drawing/2014/main" id="{00000000-0008-0000-0800-0000A4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89" name="Text Box 10">
          <a:extLst>
            <a:ext uri="{FF2B5EF4-FFF2-40B4-BE49-F238E27FC236}">
              <a16:creationId xmlns:a16="http://schemas.microsoft.com/office/drawing/2014/main" id="{00000000-0008-0000-0800-0000A5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0" name="Text Box 11">
          <a:extLst>
            <a:ext uri="{FF2B5EF4-FFF2-40B4-BE49-F238E27FC236}">
              <a16:creationId xmlns:a16="http://schemas.microsoft.com/office/drawing/2014/main" id="{00000000-0008-0000-0800-0000A6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1" name="Text Box 1">
          <a:extLst>
            <a:ext uri="{FF2B5EF4-FFF2-40B4-BE49-F238E27FC236}">
              <a16:creationId xmlns:a16="http://schemas.microsoft.com/office/drawing/2014/main" id="{00000000-0008-0000-0800-0000A7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2" name="Text Box 2">
          <a:extLst>
            <a:ext uri="{FF2B5EF4-FFF2-40B4-BE49-F238E27FC236}">
              <a16:creationId xmlns:a16="http://schemas.microsoft.com/office/drawing/2014/main" id="{00000000-0008-0000-0800-0000A8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3" name="Text Box 3">
          <a:extLst>
            <a:ext uri="{FF2B5EF4-FFF2-40B4-BE49-F238E27FC236}">
              <a16:creationId xmlns:a16="http://schemas.microsoft.com/office/drawing/2014/main" id="{00000000-0008-0000-0800-0000A9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4" name="Text Box 4">
          <a:extLst>
            <a:ext uri="{FF2B5EF4-FFF2-40B4-BE49-F238E27FC236}">
              <a16:creationId xmlns:a16="http://schemas.microsoft.com/office/drawing/2014/main" id="{00000000-0008-0000-0800-0000AA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5" name="Text Box 5">
          <a:extLst>
            <a:ext uri="{FF2B5EF4-FFF2-40B4-BE49-F238E27FC236}">
              <a16:creationId xmlns:a16="http://schemas.microsoft.com/office/drawing/2014/main" id="{00000000-0008-0000-0800-0000AB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6" name="Text Box 6">
          <a:extLst>
            <a:ext uri="{FF2B5EF4-FFF2-40B4-BE49-F238E27FC236}">
              <a16:creationId xmlns:a16="http://schemas.microsoft.com/office/drawing/2014/main" id="{00000000-0008-0000-0800-0000AC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7" name="Text Box 7">
          <a:extLst>
            <a:ext uri="{FF2B5EF4-FFF2-40B4-BE49-F238E27FC236}">
              <a16:creationId xmlns:a16="http://schemas.microsoft.com/office/drawing/2014/main" id="{00000000-0008-0000-0800-0000AD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8" name="Text Box 8">
          <a:extLst>
            <a:ext uri="{FF2B5EF4-FFF2-40B4-BE49-F238E27FC236}">
              <a16:creationId xmlns:a16="http://schemas.microsoft.com/office/drawing/2014/main" id="{00000000-0008-0000-0800-0000AE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599" name="Text Box 9">
          <a:extLst>
            <a:ext uri="{FF2B5EF4-FFF2-40B4-BE49-F238E27FC236}">
              <a16:creationId xmlns:a16="http://schemas.microsoft.com/office/drawing/2014/main" id="{00000000-0008-0000-0800-0000AF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0" name="Text Box 10">
          <a:extLst>
            <a:ext uri="{FF2B5EF4-FFF2-40B4-BE49-F238E27FC236}">
              <a16:creationId xmlns:a16="http://schemas.microsoft.com/office/drawing/2014/main" id="{00000000-0008-0000-0800-0000B0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1" name="Text Box 11">
          <a:extLst>
            <a:ext uri="{FF2B5EF4-FFF2-40B4-BE49-F238E27FC236}">
              <a16:creationId xmlns:a16="http://schemas.microsoft.com/office/drawing/2014/main" id="{00000000-0008-0000-0800-0000B1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2" name="Text Box 1">
          <a:extLst>
            <a:ext uri="{FF2B5EF4-FFF2-40B4-BE49-F238E27FC236}">
              <a16:creationId xmlns:a16="http://schemas.microsoft.com/office/drawing/2014/main" id="{00000000-0008-0000-0800-0000B2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3" name="Text Box 2">
          <a:extLst>
            <a:ext uri="{FF2B5EF4-FFF2-40B4-BE49-F238E27FC236}">
              <a16:creationId xmlns:a16="http://schemas.microsoft.com/office/drawing/2014/main" id="{00000000-0008-0000-0800-0000B3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4" name="Text Box 3">
          <a:extLst>
            <a:ext uri="{FF2B5EF4-FFF2-40B4-BE49-F238E27FC236}">
              <a16:creationId xmlns:a16="http://schemas.microsoft.com/office/drawing/2014/main" id="{00000000-0008-0000-0800-0000B4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5" name="Text Box 4">
          <a:extLst>
            <a:ext uri="{FF2B5EF4-FFF2-40B4-BE49-F238E27FC236}">
              <a16:creationId xmlns:a16="http://schemas.microsoft.com/office/drawing/2014/main" id="{00000000-0008-0000-0800-0000B5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6" name="Text Box 5">
          <a:extLst>
            <a:ext uri="{FF2B5EF4-FFF2-40B4-BE49-F238E27FC236}">
              <a16:creationId xmlns:a16="http://schemas.microsoft.com/office/drawing/2014/main" id="{00000000-0008-0000-0800-0000B6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7" name="Text Box 6">
          <a:extLst>
            <a:ext uri="{FF2B5EF4-FFF2-40B4-BE49-F238E27FC236}">
              <a16:creationId xmlns:a16="http://schemas.microsoft.com/office/drawing/2014/main" id="{00000000-0008-0000-0800-0000B7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8" name="Text Box 7">
          <a:extLst>
            <a:ext uri="{FF2B5EF4-FFF2-40B4-BE49-F238E27FC236}">
              <a16:creationId xmlns:a16="http://schemas.microsoft.com/office/drawing/2014/main" id="{00000000-0008-0000-0800-0000B8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09" name="Text Box 8">
          <a:extLst>
            <a:ext uri="{FF2B5EF4-FFF2-40B4-BE49-F238E27FC236}">
              <a16:creationId xmlns:a16="http://schemas.microsoft.com/office/drawing/2014/main" id="{00000000-0008-0000-0800-0000B9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10" name="Text Box 9">
          <a:extLst>
            <a:ext uri="{FF2B5EF4-FFF2-40B4-BE49-F238E27FC236}">
              <a16:creationId xmlns:a16="http://schemas.microsoft.com/office/drawing/2014/main" id="{00000000-0008-0000-0800-0000BA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611" name="Text Box 10">
          <a:extLst>
            <a:ext uri="{FF2B5EF4-FFF2-40B4-BE49-F238E27FC236}">
              <a16:creationId xmlns:a16="http://schemas.microsoft.com/office/drawing/2014/main" id="{00000000-0008-0000-0800-0000BB1D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2" name="Text Box 1">
          <a:extLst>
            <a:ext uri="{FF2B5EF4-FFF2-40B4-BE49-F238E27FC236}">
              <a16:creationId xmlns:a16="http://schemas.microsoft.com/office/drawing/2014/main" id="{00000000-0008-0000-0800-0000BC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3" name="Text Box 2">
          <a:extLst>
            <a:ext uri="{FF2B5EF4-FFF2-40B4-BE49-F238E27FC236}">
              <a16:creationId xmlns:a16="http://schemas.microsoft.com/office/drawing/2014/main" id="{00000000-0008-0000-0800-0000BD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4" name="Text Box 3">
          <a:extLst>
            <a:ext uri="{FF2B5EF4-FFF2-40B4-BE49-F238E27FC236}">
              <a16:creationId xmlns:a16="http://schemas.microsoft.com/office/drawing/2014/main" id="{00000000-0008-0000-0800-0000BE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5" name="Text Box 4">
          <a:extLst>
            <a:ext uri="{FF2B5EF4-FFF2-40B4-BE49-F238E27FC236}">
              <a16:creationId xmlns:a16="http://schemas.microsoft.com/office/drawing/2014/main" id="{00000000-0008-0000-0800-0000BF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6" name="Text Box 5">
          <a:extLst>
            <a:ext uri="{FF2B5EF4-FFF2-40B4-BE49-F238E27FC236}">
              <a16:creationId xmlns:a16="http://schemas.microsoft.com/office/drawing/2014/main" id="{00000000-0008-0000-0800-0000C0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7" name="Text Box 6">
          <a:extLst>
            <a:ext uri="{FF2B5EF4-FFF2-40B4-BE49-F238E27FC236}">
              <a16:creationId xmlns:a16="http://schemas.microsoft.com/office/drawing/2014/main" id="{00000000-0008-0000-0800-0000C1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8" name="Text Box 7">
          <a:extLst>
            <a:ext uri="{FF2B5EF4-FFF2-40B4-BE49-F238E27FC236}">
              <a16:creationId xmlns:a16="http://schemas.microsoft.com/office/drawing/2014/main" id="{00000000-0008-0000-0800-0000C2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19" name="Text Box 8">
          <a:extLst>
            <a:ext uri="{FF2B5EF4-FFF2-40B4-BE49-F238E27FC236}">
              <a16:creationId xmlns:a16="http://schemas.microsoft.com/office/drawing/2014/main" id="{00000000-0008-0000-0800-0000C3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0" name="Text Box 9">
          <a:extLst>
            <a:ext uri="{FF2B5EF4-FFF2-40B4-BE49-F238E27FC236}">
              <a16:creationId xmlns:a16="http://schemas.microsoft.com/office/drawing/2014/main" id="{00000000-0008-0000-0800-0000C4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1" name="Text Box 10">
          <a:extLst>
            <a:ext uri="{FF2B5EF4-FFF2-40B4-BE49-F238E27FC236}">
              <a16:creationId xmlns:a16="http://schemas.microsoft.com/office/drawing/2014/main" id="{00000000-0008-0000-0800-0000C5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2" name="Text Box 11">
          <a:extLst>
            <a:ext uri="{FF2B5EF4-FFF2-40B4-BE49-F238E27FC236}">
              <a16:creationId xmlns:a16="http://schemas.microsoft.com/office/drawing/2014/main" id="{00000000-0008-0000-0800-0000C6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3" name="Text Box 1">
          <a:extLst>
            <a:ext uri="{FF2B5EF4-FFF2-40B4-BE49-F238E27FC236}">
              <a16:creationId xmlns:a16="http://schemas.microsoft.com/office/drawing/2014/main" id="{00000000-0008-0000-0800-0000C7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4" name="Text Box 2">
          <a:extLst>
            <a:ext uri="{FF2B5EF4-FFF2-40B4-BE49-F238E27FC236}">
              <a16:creationId xmlns:a16="http://schemas.microsoft.com/office/drawing/2014/main" id="{00000000-0008-0000-0800-0000C8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5" name="Text Box 3">
          <a:extLst>
            <a:ext uri="{FF2B5EF4-FFF2-40B4-BE49-F238E27FC236}">
              <a16:creationId xmlns:a16="http://schemas.microsoft.com/office/drawing/2014/main" id="{00000000-0008-0000-0800-0000C9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6" name="Text Box 4">
          <a:extLst>
            <a:ext uri="{FF2B5EF4-FFF2-40B4-BE49-F238E27FC236}">
              <a16:creationId xmlns:a16="http://schemas.microsoft.com/office/drawing/2014/main" id="{00000000-0008-0000-0800-0000CA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7" name="Text Box 5">
          <a:extLst>
            <a:ext uri="{FF2B5EF4-FFF2-40B4-BE49-F238E27FC236}">
              <a16:creationId xmlns:a16="http://schemas.microsoft.com/office/drawing/2014/main" id="{00000000-0008-0000-0800-0000CB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8" name="Text Box 6">
          <a:extLst>
            <a:ext uri="{FF2B5EF4-FFF2-40B4-BE49-F238E27FC236}">
              <a16:creationId xmlns:a16="http://schemas.microsoft.com/office/drawing/2014/main" id="{00000000-0008-0000-0800-0000CC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29" name="Text Box 7">
          <a:extLst>
            <a:ext uri="{FF2B5EF4-FFF2-40B4-BE49-F238E27FC236}">
              <a16:creationId xmlns:a16="http://schemas.microsoft.com/office/drawing/2014/main" id="{00000000-0008-0000-0800-0000CD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0" name="Text Box 8">
          <a:extLst>
            <a:ext uri="{FF2B5EF4-FFF2-40B4-BE49-F238E27FC236}">
              <a16:creationId xmlns:a16="http://schemas.microsoft.com/office/drawing/2014/main" id="{00000000-0008-0000-0800-0000CE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1" name="Text Box 9">
          <a:extLst>
            <a:ext uri="{FF2B5EF4-FFF2-40B4-BE49-F238E27FC236}">
              <a16:creationId xmlns:a16="http://schemas.microsoft.com/office/drawing/2014/main" id="{00000000-0008-0000-0800-0000CF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2" name="Text Box 10">
          <a:extLst>
            <a:ext uri="{FF2B5EF4-FFF2-40B4-BE49-F238E27FC236}">
              <a16:creationId xmlns:a16="http://schemas.microsoft.com/office/drawing/2014/main" id="{00000000-0008-0000-0800-0000D0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3" name="Text Box 11">
          <a:extLst>
            <a:ext uri="{FF2B5EF4-FFF2-40B4-BE49-F238E27FC236}">
              <a16:creationId xmlns:a16="http://schemas.microsoft.com/office/drawing/2014/main" id="{00000000-0008-0000-0800-0000D1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4" name="Text Box 1">
          <a:extLst>
            <a:ext uri="{FF2B5EF4-FFF2-40B4-BE49-F238E27FC236}">
              <a16:creationId xmlns:a16="http://schemas.microsoft.com/office/drawing/2014/main" id="{00000000-0008-0000-0800-0000D2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5" name="Text Box 2">
          <a:extLst>
            <a:ext uri="{FF2B5EF4-FFF2-40B4-BE49-F238E27FC236}">
              <a16:creationId xmlns:a16="http://schemas.microsoft.com/office/drawing/2014/main" id="{00000000-0008-0000-0800-0000D3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6" name="Text Box 3">
          <a:extLst>
            <a:ext uri="{FF2B5EF4-FFF2-40B4-BE49-F238E27FC236}">
              <a16:creationId xmlns:a16="http://schemas.microsoft.com/office/drawing/2014/main" id="{00000000-0008-0000-0800-0000D4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7" name="Text Box 4">
          <a:extLst>
            <a:ext uri="{FF2B5EF4-FFF2-40B4-BE49-F238E27FC236}">
              <a16:creationId xmlns:a16="http://schemas.microsoft.com/office/drawing/2014/main" id="{00000000-0008-0000-0800-0000D5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8" name="Text Box 5">
          <a:extLst>
            <a:ext uri="{FF2B5EF4-FFF2-40B4-BE49-F238E27FC236}">
              <a16:creationId xmlns:a16="http://schemas.microsoft.com/office/drawing/2014/main" id="{00000000-0008-0000-0800-0000D6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39" name="Text Box 6">
          <a:extLst>
            <a:ext uri="{FF2B5EF4-FFF2-40B4-BE49-F238E27FC236}">
              <a16:creationId xmlns:a16="http://schemas.microsoft.com/office/drawing/2014/main" id="{00000000-0008-0000-0800-0000D7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0" name="Text Box 7">
          <a:extLst>
            <a:ext uri="{FF2B5EF4-FFF2-40B4-BE49-F238E27FC236}">
              <a16:creationId xmlns:a16="http://schemas.microsoft.com/office/drawing/2014/main" id="{00000000-0008-0000-0800-0000D8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1" name="Text Box 8">
          <a:extLst>
            <a:ext uri="{FF2B5EF4-FFF2-40B4-BE49-F238E27FC236}">
              <a16:creationId xmlns:a16="http://schemas.microsoft.com/office/drawing/2014/main" id="{00000000-0008-0000-0800-0000D9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2" name="Text Box 9">
          <a:extLst>
            <a:ext uri="{FF2B5EF4-FFF2-40B4-BE49-F238E27FC236}">
              <a16:creationId xmlns:a16="http://schemas.microsoft.com/office/drawing/2014/main" id="{00000000-0008-0000-0800-0000DA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3" name="Text Box 10">
          <a:extLst>
            <a:ext uri="{FF2B5EF4-FFF2-40B4-BE49-F238E27FC236}">
              <a16:creationId xmlns:a16="http://schemas.microsoft.com/office/drawing/2014/main" id="{00000000-0008-0000-0800-0000DB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4" name="Text Box 11">
          <a:extLst>
            <a:ext uri="{FF2B5EF4-FFF2-40B4-BE49-F238E27FC236}">
              <a16:creationId xmlns:a16="http://schemas.microsoft.com/office/drawing/2014/main" id="{00000000-0008-0000-0800-0000DC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5" name="Text Box 1">
          <a:extLst>
            <a:ext uri="{FF2B5EF4-FFF2-40B4-BE49-F238E27FC236}">
              <a16:creationId xmlns:a16="http://schemas.microsoft.com/office/drawing/2014/main" id="{00000000-0008-0000-0800-0000DD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6" name="Text Box 2">
          <a:extLst>
            <a:ext uri="{FF2B5EF4-FFF2-40B4-BE49-F238E27FC236}">
              <a16:creationId xmlns:a16="http://schemas.microsoft.com/office/drawing/2014/main" id="{00000000-0008-0000-0800-0000DE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7" name="Text Box 3">
          <a:extLst>
            <a:ext uri="{FF2B5EF4-FFF2-40B4-BE49-F238E27FC236}">
              <a16:creationId xmlns:a16="http://schemas.microsoft.com/office/drawing/2014/main" id="{00000000-0008-0000-0800-0000DF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8" name="Text Box 4">
          <a:extLst>
            <a:ext uri="{FF2B5EF4-FFF2-40B4-BE49-F238E27FC236}">
              <a16:creationId xmlns:a16="http://schemas.microsoft.com/office/drawing/2014/main" id="{00000000-0008-0000-0800-0000E0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49" name="Text Box 5">
          <a:extLst>
            <a:ext uri="{FF2B5EF4-FFF2-40B4-BE49-F238E27FC236}">
              <a16:creationId xmlns:a16="http://schemas.microsoft.com/office/drawing/2014/main" id="{00000000-0008-0000-0800-0000E1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0" name="Text Box 6">
          <a:extLst>
            <a:ext uri="{FF2B5EF4-FFF2-40B4-BE49-F238E27FC236}">
              <a16:creationId xmlns:a16="http://schemas.microsoft.com/office/drawing/2014/main" id="{00000000-0008-0000-0800-0000E2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1" name="Text Box 7">
          <a:extLst>
            <a:ext uri="{FF2B5EF4-FFF2-40B4-BE49-F238E27FC236}">
              <a16:creationId xmlns:a16="http://schemas.microsoft.com/office/drawing/2014/main" id="{00000000-0008-0000-0800-0000E3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2" name="Text Box 8">
          <a:extLst>
            <a:ext uri="{FF2B5EF4-FFF2-40B4-BE49-F238E27FC236}">
              <a16:creationId xmlns:a16="http://schemas.microsoft.com/office/drawing/2014/main" id="{00000000-0008-0000-0800-0000E4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3" name="Text Box 9">
          <a:extLst>
            <a:ext uri="{FF2B5EF4-FFF2-40B4-BE49-F238E27FC236}">
              <a16:creationId xmlns:a16="http://schemas.microsoft.com/office/drawing/2014/main" id="{00000000-0008-0000-0800-0000E5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4" name="Text Box 10">
          <a:extLst>
            <a:ext uri="{FF2B5EF4-FFF2-40B4-BE49-F238E27FC236}">
              <a16:creationId xmlns:a16="http://schemas.microsoft.com/office/drawing/2014/main" id="{00000000-0008-0000-0800-0000E6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5" name="Text Box 11">
          <a:extLst>
            <a:ext uri="{FF2B5EF4-FFF2-40B4-BE49-F238E27FC236}">
              <a16:creationId xmlns:a16="http://schemas.microsoft.com/office/drawing/2014/main" id="{00000000-0008-0000-0800-0000E7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6" name="Text Box 1">
          <a:extLst>
            <a:ext uri="{FF2B5EF4-FFF2-40B4-BE49-F238E27FC236}">
              <a16:creationId xmlns:a16="http://schemas.microsoft.com/office/drawing/2014/main" id="{00000000-0008-0000-0800-0000E8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7" name="Text Box 2">
          <a:extLst>
            <a:ext uri="{FF2B5EF4-FFF2-40B4-BE49-F238E27FC236}">
              <a16:creationId xmlns:a16="http://schemas.microsoft.com/office/drawing/2014/main" id="{00000000-0008-0000-0800-0000E9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8" name="Text Box 3">
          <a:extLst>
            <a:ext uri="{FF2B5EF4-FFF2-40B4-BE49-F238E27FC236}">
              <a16:creationId xmlns:a16="http://schemas.microsoft.com/office/drawing/2014/main" id="{00000000-0008-0000-0800-0000EA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59" name="Text Box 4">
          <a:extLst>
            <a:ext uri="{FF2B5EF4-FFF2-40B4-BE49-F238E27FC236}">
              <a16:creationId xmlns:a16="http://schemas.microsoft.com/office/drawing/2014/main" id="{00000000-0008-0000-0800-0000EB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0" name="Text Box 5">
          <a:extLst>
            <a:ext uri="{FF2B5EF4-FFF2-40B4-BE49-F238E27FC236}">
              <a16:creationId xmlns:a16="http://schemas.microsoft.com/office/drawing/2014/main" id="{00000000-0008-0000-0800-0000EC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1" name="Text Box 6">
          <a:extLst>
            <a:ext uri="{FF2B5EF4-FFF2-40B4-BE49-F238E27FC236}">
              <a16:creationId xmlns:a16="http://schemas.microsoft.com/office/drawing/2014/main" id="{00000000-0008-0000-0800-0000ED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2" name="Text Box 7">
          <a:extLst>
            <a:ext uri="{FF2B5EF4-FFF2-40B4-BE49-F238E27FC236}">
              <a16:creationId xmlns:a16="http://schemas.microsoft.com/office/drawing/2014/main" id="{00000000-0008-0000-0800-0000EE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3" name="Text Box 8">
          <a:extLst>
            <a:ext uri="{FF2B5EF4-FFF2-40B4-BE49-F238E27FC236}">
              <a16:creationId xmlns:a16="http://schemas.microsoft.com/office/drawing/2014/main" id="{00000000-0008-0000-0800-0000EF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4" name="Text Box 9">
          <a:extLst>
            <a:ext uri="{FF2B5EF4-FFF2-40B4-BE49-F238E27FC236}">
              <a16:creationId xmlns:a16="http://schemas.microsoft.com/office/drawing/2014/main" id="{00000000-0008-0000-0800-0000F0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5" name="Text Box 10">
          <a:extLst>
            <a:ext uri="{FF2B5EF4-FFF2-40B4-BE49-F238E27FC236}">
              <a16:creationId xmlns:a16="http://schemas.microsoft.com/office/drawing/2014/main" id="{00000000-0008-0000-0800-0000F1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6" name="Text Box 11">
          <a:extLst>
            <a:ext uri="{FF2B5EF4-FFF2-40B4-BE49-F238E27FC236}">
              <a16:creationId xmlns:a16="http://schemas.microsoft.com/office/drawing/2014/main" id="{00000000-0008-0000-0800-0000F2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7" name="Text Box 1">
          <a:extLst>
            <a:ext uri="{FF2B5EF4-FFF2-40B4-BE49-F238E27FC236}">
              <a16:creationId xmlns:a16="http://schemas.microsoft.com/office/drawing/2014/main" id="{00000000-0008-0000-0800-0000F3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8" name="Text Box 2">
          <a:extLst>
            <a:ext uri="{FF2B5EF4-FFF2-40B4-BE49-F238E27FC236}">
              <a16:creationId xmlns:a16="http://schemas.microsoft.com/office/drawing/2014/main" id="{00000000-0008-0000-0800-0000F4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69" name="Text Box 3">
          <a:extLst>
            <a:ext uri="{FF2B5EF4-FFF2-40B4-BE49-F238E27FC236}">
              <a16:creationId xmlns:a16="http://schemas.microsoft.com/office/drawing/2014/main" id="{00000000-0008-0000-0800-0000F5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0" name="Text Box 4">
          <a:extLst>
            <a:ext uri="{FF2B5EF4-FFF2-40B4-BE49-F238E27FC236}">
              <a16:creationId xmlns:a16="http://schemas.microsoft.com/office/drawing/2014/main" id="{00000000-0008-0000-0800-0000F6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1" name="Text Box 5">
          <a:extLst>
            <a:ext uri="{FF2B5EF4-FFF2-40B4-BE49-F238E27FC236}">
              <a16:creationId xmlns:a16="http://schemas.microsoft.com/office/drawing/2014/main" id="{00000000-0008-0000-0800-0000F7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2" name="Text Box 6">
          <a:extLst>
            <a:ext uri="{FF2B5EF4-FFF2-40B4-BE49-F238E27FC236}">
              <a16:creationId xmlns:a16="http://schemas.microsoft.com/office/drawing/2014/main" id="{00000000-0008-0000-0800-0000F8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3" name="Text Box 7">
          <a:extLst>
            <a:ext uri="{FF2B5EF4-FFF2-40B4-BE49-F238E27FC236}">
              <a16:creationId xmlns:a16="http://schemas.microsoft.com/office/drawing/2014/main" id="{00000000-0008-0000-0800-0000F9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4" name="Text Box 8">
          <a:extLst>
            <a:ext uri="{FF2B5EF4-FFF2-40B4-BE49-F238E27FC236}">
              <a16:creationId xmlns:a16="http://schemas.microsoft.com/office/drawing/2014/main" id="{00000000-0008-0000-0800-0000FA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5" name="Text Box 9">
          <a:extLst>
            <a:ext uri="{FF2B5EF4-FFF2-40B4-BE49-F238E27FC236}">
              <a16:creationId xmlns:a16="http://schemas.microsoft.com/office/drawing/2014/main" id="{00000000-0008-0000-0800-0000FB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6" name="Text Box 10">
          <a:extLst>
            <a:ext uri="{FF2B5EF4-FFF2-40B4-BE49-F238E27FC236}">
              <a16:creationId xmlns:a16="http://schemas.microsoft.com/office/drawing/2014/main" id="{00000000-0008-0000-0800-0000FC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7" name="Text Box 11">
          <a:extLst>
            <a:ext uri="{FF2B5EF4-FFF2-40B4-BE49-F238E27FC236}">
              <a16:creationId xmlns:a16="http://schemas.microsoft.com/office/drawing/2014/main" id="{00000000-0008-0000-0800-0000FD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8" name="Text Box 1">
          <a:extLst>
            <a:ext uri="{FF2B5EF4-FFF2-40B4-BE49-F238E27FC236}">
              <a16:creationId xmlns:a16="http://schemas.microsoft.com/office/drawing/2014/main" id="{00000000-0008-0000-0800-0000FE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79" name="Text Box 2">
          <a:extLst>
            <a:ext uri="{FF2B5EF4-FFF2-40B4-BE49-F238E27FC236}">
              <a16:creationId xmlns:a16="http://schemas.microsoft.com/office/drawing/2014/main" id="{00000000-0008-0000-0800-0000FF1D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0" name="Text Box 3">
          <a:extLst>
            <a:ext uri="{FF2B5EF4-FFF2-40B4-BE49-F238E27FC236}">
              <a16:creationId xmlns:a16="http://schemas.microsoft.com/office/drawing/2014/main" id="{00000000-0008-0000-0800-00000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1" name="Text Box 4">
          <a:extLst>
            <a:ext uri="{FF2B5EF4-FFF2-40B4-BE49-F238E27FC236}">
              <a16:creationId xmlns:a16="http://schemas.microsoft.com/office/drawing/2014/main" id="{00000000-0008-0000-0800-00000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2" name="Text Box 5">
          <a:extLst>
            <a:ext uri="{FF2B5EF4-FFF2-40B4-BE49-F238E27FC236}">
              <a16:creationId xmlns:a16="http://schemas.microsoft.com/office/drawing/2014/main" id="{00000000-0008-0000-0800-00000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3" name="Text Box 6">
          <a:extLst>
            <a:ext uri="{FF2B5EF4-FFF2-40B4-BE49-F238E27FC236}">
              <a16:creationId xmlns:a16="http://schemas.microsoft.com/office/drawing/2014/main" id="{00000000-0008-0000-0800-00000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4" name="Text Box 7">
          <a:extLst>
            <a:ext uri="{FF2B5EF4-FFF2-40B4-BE49-F238E27FC236}">
              <a16:creationId xmlns:a16="http://schemas.microsoft.com/office/drawing/2014/main" id="{00000000-0008-0000-0800-00000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5" name="Text Box 8">
          <a:extLst>
            <a:ext uri="{FF2B5EF4-FFF2-40B4-BE49-F238E27FC236}">
              <a16:creationId xmlns:a16="http://schemas.microsoft.com/office/drawing/2014/main" id="{00000000-0008-0000-0800-00000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6" name="Text Box 9">
          <a:extLst>
            <a:ext uri="{FF2B5EF4-FFF2-40B4-BE49-F238E27FC236}">
              <a16:creationId xmlns:a16="http://schemas.microsoft.com/office/drawing/2014/main" id="{00000000-0008-0000-0800-00000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7" name="Text Box 10">
          <a:extLst>
            <a:ext uri="{FF2B5EF4-FFF2-40B4-BE49-F238E27FC236}">
              <a16:creationId xmlns:a16="http://schemas.microsoft.com/office/drawing/2014/main" id="{00000000-0008-0000-0800-00000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8" name="Text Box 11">
          <a:extLst>
            <a:ext uri="{FF2B5EF4-FFF2-40B4-BE49-F238E27FC236}">
              <a16:creationId xmlns:a16="http://schemas.microsoft.com/office/drawing/2014/main" id="{00000000-0008-0000-0800-00000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89" name="Text Box 1">
          <a:extLst>
            <a:ext uri="{FF2B5EF4-FFF2-40B4-BE49-F238E27FC236}">
              <a16:creationId xmlns:a16="http://schemas.microsoft.com/office/drawing/2014/main" id="{00000000-0008-0000-0800-00000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0" name="Text Box 2">
          <a:extLst>
            <a:ext uri="{FF2B5EF4-FFF2-40B4-BE49-F238E27FC236}">
              <a16:creationId xmlns:a16="http://schemas.microsoft.com/office/drawing/2014/main" id="{00000000-0008-0000-0800-00000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1" name="Text Box 3">
          <a:extLst>
            <a:ext uri="{FF2B5EF4-FFF2-40B4-BE49-F238E27FC236}">
              <a16:creationId xmlns:a16="http://schemas.microsoft.com/office/drawing/2014/main" id="{00000000-0008-0000-0800-00000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2" name="Text Box 4">
          <a:extLst>
            <a:ext uri="{FF2B5EF4-FFF2-40B4-BE49-F238E27FC236}">
              <a16:creationId xmlns:a16="http://schemas.microsoft.com/office/drawing/2014/main" id="{00000000-0008-0000-0800-00000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3" name="Text Box 5">
          <a:extLst>
            <a:ext uri="{FF2B5EF4-FFF2-40B4-BE49-F238E27FC236}">
              <a16:creationId xmlns:a16="http://schemas.microsoft.com/office/drawing/2014/main" id="{00000000-0008-0000-0800-00000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4" name="Text Box 6">
          <a:extLst>
            <a:ext uri="{FF2B5EF4-FFF2-40B4-BE49-F238E27FC236}">
              <a16:creationId xmlns:a16="http://schemas.microsoft.com/office/drawing/2014/main" id="{00000000-0008-0000-0800-00000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5" name="Text Box 7">
          <a:extLst>
            <a:ext uri="{FF2B5EF4-FFF2-40B4-BE49-F238E27FC236}">
              <a16:creationId xmlns:a16="http://schemas.microsoft.com/office/drawing/2014/main" id="{00000000-0008-0000-0800-00000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6" name="Text Box 8">
          <a:extLst>
            <a:ext uri="{FF2B5EF4-FFF2-40B4-BE49-F238E27FC236}">
              <a16:creationId xmlns:a16="http://schemas.microsoft.com/office/drawing/2014/main" id="{00000000-0008-0000-0800-00001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7" name="Text Box 9">
          <a:extLst>
            <a:ext uri="{FF2B5EF4-FFF2-40B4-BE49-F238E27FC236}">
              <a16:creationId xmlns:a16="http://schemas.microsoft.com/office/drawing/2014/main" id="{00000000-0008-0000-0800-00001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8" name="Text Box 10">
          <a:extLst>
            <a:ext uri="{FF2B5EF4-FFF2-40B4-BE49-F238E27FC236}">
              <a16:creationId xmlns:a16="http://schemas.microsoft.com/office/drawing/2014/main" id="{00000000-0008-0000-0800-00001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699" name="Text Box 11">
          <a:extLst>
            <a:ext uri="{FF2B5EF4-FFF2-40B4-BE49-F238E27FC236}">
              <a16:creationId xmlns:a16="http://schemas.microsoft.com/office/drawing/2014/main" id="{00000000-0008-0000-0800-00001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7700" name="Text Box 1">
          <a:extLst>
            <a:ext uri="{FF2B5EF4-FFF2-40B4-BE49-F238E27FC236}">
              <a16:creationId xmlns:a16="http://schemas.microsoft.com/office/drawing/2014/main" id="{00000000-0008-0000-0800-0000141E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3196478" cy="37731"/>
    <xdr:sp macro="" textlink="">
      <xdr:nvSpPr>
        <xdr:cNvPr id="7701" name="Text Box 2">
          <a:extLst>
            <a:ext uri="{FF2B5EF4-FFF2-40B4-BE49-F238E27FC236}">
              <a16:creationId xmlns:a16="http://schemas.microsoft.com/office/drawing/2014/main" id="{00000000-0008-0000-0800-0000151E0000}"/>
            </a:ext>
          </a:extLst>
        </xdr:cNvPr>
        <xdr:cNvSpPr txBox="1">
          <a:spLocks noChangeArrowheads="1"/>
        </xdr:cNvSpPr>
      </xdr:nvSpPr>
      <xdr:spPr bwMode="auto">
        <a:xfrm>
          <a:off x="2733675" y="0"/>
          <a:ext cx="3196478"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7702" name="Text Box 3">
          <a:extLst>
            <a:ext uri="{FF2B5EF4-FFF2-40B4-BE49-F238E27FC236}">
              <a16:creationId xmlns:a16="http://schemas.microsoft.com/office/drawing/2014/main" id="{00000000-0008-0000-0800-0000161E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2</xdr:col>
      <xdr:colOff>0</xdr:colOff>
      <xdr:row>0</xdr:row>
      <xdr:rowOff>0</xdr:rowOff>
    </xdr:from>
    <xdr:ext cx="2520203" cy="37731"/>
    <xdr:sp macro="" textlink="">
      <xdr:nvSpPr>
        <xdr:cNvPr id="7703" name="Text Box 4">
          <a:extLst>
            <a:ext uri="{FF2B5EF4-FFF2-40B4-BE49-F238E27FC236}">
              <a16:creationId xmlns:a16="http://schemas.microsoft.com/office/drawing/2014/main" id="{00000000-0008-0000-0800-0000171E0000}"/>
            </a:ext>
          </a:extLst>
        </xdr:cNvPr>
        <xdr:cNvSpPr txBox="1">
          <a:spLocks noChangeArrowheads="1"/>
        </xdr:cNvSpPr>
      </xdr:nvSpPr>
      <xdr:spPr bwMode="auto">
        <a:xfrm>
          <a:off x="2733675" y="0"/>
          <a:ext cx="2520203" cy="37731"/>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4" name="Text Box 49">
          <a:extLst>
            <a:ext uri="{FF2B5EF4-FFF2-40B4-BE49-F238E27FC236}">
              <a16:creationId xmlns:a16="http://schemas.microsoft.com/office/drawing/2014/main" id="{00000000-0008-0000-0800-000018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5" name="Text Box 50">
          <a:extLst>
            <a:ext uri="{FF2B5EF4-FFF2-40B4-BE49-F238E27FC236}">
              <a16:creationId xmlns:a16="http://schemas.microsoft.com/office/drawing/2014/main" id="{00000000-0008-0000-0800-000019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6" name="Text Box 51">
          <a:extLst>
            <a:ext uri="{FF2B5EF4-FFF2-40B4-BE49-F238E27FC236}">
              <a16:creationId xmlns:a16="http://schemas.microsoft.com/office/drawing/2014/main" id="{00000000-0008-0000-0800-00001A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7" name="Text Box 52">
          <a:extLst>
            <a:ext uri="{FF2B5EF4-FFF2-40B4-BE49-F238E27FC236}">
              <a16:creationId xmlns:a16="http://schemas.microsoft.com/office/drawing/2014/main" id="{00000000-0008-0000-0800-00001B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8" name="Text Box 53">
          <a:extLst>
            <a:ext uri="{FF2B5EF4-FFF2-40B4-BE49-F238E27FC236}">
              <a16:creationId xmlns:a16="http://schemas.microsoft.com/office/drawing/2014/main" id="{00000000-0008-0000-0800-00001C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09" name="Text Box 54">
          <a:extLst>
            <a:ext uri="{FF2B5EF4-FFF2-40B4-BE49-F238E27FC236}">
              <a16:creationId xmlns:a16="http://schemas.microsoft.com/office/drawing/2014/main" id="{00000000-0008-0000-0800-00001D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10" name="Text Box 55">
          <a:extLst>
            <a:ext uri="{FF2B5EF4-FFF2-40B4-BE49-F238E27FC236}">
              <a16:creationId xmlns:a16="http://schemas.microsoft.com/office/drawing/2014/main" id="{00000000-0008-0000-0800-00001E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11" name="Text Box 56">
          <a:extLst>
            <a:ext uri="{FF2B5EF4-FFF2-40B4-BE49-F238E27FC236}">
              <a16:creationId xmlns:a16="http://schemas.microsoft.com/office/drawing/2014/main" id="{00000000-0008-0000-0800-00001F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12" name="Text Box 57">
          <a:extLst>
            <a:ext uri="{FF2B5EF4-FFF2-40B4-BE49-F238E27FC236}">
              <a16:creationId xmlns:a16="http://schemas.microsoft.com/office/drawing/2014/main" id="{00000000-0008-0000-0800-000020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13" name="Text Box 58">
          <a:extLst>
            <a:ext uri="{FF2B5EF4-FFF2-40B4-BE49-F238E27FC236}">
              <a16:creationId xmlns:a16="http://schemas.microsoft.com/office/drawing/2014/main" id="{00000000-0008-0000-0800-000021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85725" cy="38112"/>
    <xdr:sp macro="" textlink="">
      <xdr:nvSpPr>
        <xdr:cNvPr id="7714" name="Text Box 59">
          <a:extLst>
            <a:ext uri="{FF2B5EF4-FFF2-40B4-BE49-F238E27FC236}">
              <a16:creationId xmlns:a16="http://schemas.microsoft.com/office/drawing/2014/main" id="{00000000-0008-0000-0800-0000221E0000}"/>
            </a:ext>
          </a:extLst>
        </xdr:cNvPr>
        <xdr:cNvSpPr txBox="1">
          <a:spLocks noChangeArrowheads="1"/>
        </xdr:cNvSpPr>
      </xdr:nvSpPr>
      <xdr:spPr bwMode="auto">
        <a:xfrm>
          <a:off x="10344150" y="0"/>
          <a:ext cx="8572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15" name="Text Box 1">
          <a:extLst>
            <a:ext uri="{FF2B5EF4-FFF2-40B4-BE49-F238E27FC236}">
              <a16:creationId xmlns:a16="http://schemas.microsoft.com/office/drawing/2014/main" id="{00000000-0008-0000-0800-000023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16" name="Text Box 2">
          <a:extLst>
            <a:ext uri="{FF2B5EF4-FFF2-40B4-BE49-F238E27FC236}">
              <a16:creationId xmlns:a16="http://schemas.microsoft.com/office/drawing/2014/main" id="{00000000-0008-0000-0800-000024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17" name="Text Box 3">
          <a:extLst>
            <a:ext uri="{FF2B5EF4-FFF2-40B4-BE49-F238E27FC236}">
              <a16:creationId xmlns:a16="http://schemas.microsoft.com/office/drawing/2014/main" id="{00000000-0008-0000-0800-000025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18" name="Text Box 4">
          <a:extLst>
            <a:ext uri="{FF2B5EF4-FFF2-40B4-BE49-F238E27FC236}">
              <a16:creationId xmlns:a16="http://schemas.microsoft.com/office/drawing/2014/main" id="{00000000-0008-0000-0800-000026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19" name="Text Box 5">
          <a:extLst>
            <a:ext uri="{FF2B5EF4-FFF2-40B4-BE49-F238E27FC236}">
              <a16:creationId xmlns:a16="http://schemas.microsoft.com/office/drawing/2014/main" id="{00000000-0008-0000-0800-000027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0" name="Text Box 6">
          <a:extLst>
            <a:ext uri="{FF2B5EF4-FFF2-40B4-BE49-F238E27FC236}">
              <a16:creationId xmlns:a16="http://schemas.microsoft.com/office/drawing/2014/main" id="{00000000-0008-0000-0800-000028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1" name="Text Box 7">
          <a:extLst>
            <a:ext uri="{FF2B5EF4-FFF2-40B4-BE49-F238E27FC236}">
              <a16:creationId xmlns:a16="http://schemas.microsoft.com/office/drawing/2014/main" id="{00000000-0008-0000-0800-000029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2" name="Text Box 8">
          <a:extLst>
            <a:ext uri="{FF2B5EF4-FFF2-40B4-BE49-F238E27FC236}">
              <a16:creationId xmlns:a16="http://schemas.microsoft.com/office/drawing/2014/main" id="{00000000-0008-0000-0800-00002A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3" name="Text Box 9">
          <a:extLst>
            <a:ext uri="{FF2B5EF4-FFF2-40B4-BE49-F238E27FC236}">
              <a16:creationId xmlns:a16="http://schemas.microsoft.com/office/drawing/2014/main" id="{00000000-0008-0000-0800-00002B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4" name="Text Box 10">
          <a:extLst>
            <a:ext uri="{FF2B5EF4-FFF2-40B4-BE49-F238E27FC236}">
              <a16:creationId xmlns:a16="http://schemas.microsoft.com/office/drawing/2014/main" id="{00000000-0008-0000-0800-00002C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5" name="Text Box 11">
          <a:extLst>
            <a:ext uri="{FF2B5EF4-FFF2-40B4-BE49-F238E27FC236}">
              <a16:creationId xmlns:a16="http://schemas.microsoft.com/office/drawing/2014/main" id="{00000000-0008-0000-0800-00002D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6" name="Text Box 1">
          <a:extLst>
            <a:ext uri="{FF2B5EF4-FFF2-40B4-BE49-F238E27FC236}">
              <a16:creationId xmlns:a16="http://schemas.microsoft.com/office/drawing/2014/main" id="{00000000-0008-0000-0800-00002E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7" name="Text Box 2">
          <a:extLst>
            <a:ext uri="{FF2B5EF4-FFF2-40B4-BE49-F238E27FC236}">
              <a16:creationId xmlns:a16="http://schemas.microsoft.com/office/drawing/2014/main" id="{00000000-0008-0000-0800-00002F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8" name="Text Box 3">
          <a:extLst>
            <a:ext uri="{FF2B5EF4-FFF2-40B4-BE49-F238E27FC236}">
              <a16:creationId xmlns:a16="http://schemas.microsoft.com/office/drawing/2014/main" id="{00000000-0008-0000-0800-000030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29" name="Text Box 4">
          <a:extLst>
            <a:ext uri="{FF2B5EF4-FFF2-40B4-BE49-F238E27FC236}">
              <a16:creationId xmlns:a16="http://schemas.microsoft.com/office/drawing/2014/main" id="{00000000-0008-0000-0800-000031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0" name="Text Box 5">
          <a:extLst>
            <a:ext uri="{FF2B5EF4-FFF2-40B4-BE49-F238E27FC236}">
              <a16:creationId xmlns:a16="http://schemas.microsoft.com/office/drawing/2014/main" id="{00000000-0008-0000-0800-000032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1" name="Text Box 6">
          <a:extLst>
            <a:ext uri="{FF2B5EF4-FFF2-40B4-BE49-F238E27FC236}">
              <a16:creationId xmlns:a16="http://schemas.microsoft.com/office/drawing/2014/main" id="{00000000-0008-0000-0800-000033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2" name="Text Box 7">
          <a:extLst>
            <a:ext uri="{FF2B5EF4-FFF2-40B4-BE49-F238E27FC236}">
              <a16:creationId xmlns:a16="http://schemas.microsoft.com/office/drawing/2014/main" id="{00000000-0008-0000-0800-000034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3" name="Text Box 8">
          <a:extLst>
            <a:ext uri="{FF2B5EF4-FFF2-40B4-BE49-F238E27FC236}">
              <a16:creationId xmlns:a16="http://schemas.microsoft.com/office/drawing/2014/main" id="{00000000-0008-0000-0800-000035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4" name="Text Box 9">
          <a:extLst>
            <a:ext uri="{FF2B5EF4-FFF2-40B4-BE49-F238E27FC236}">
              <a16:creationId xmlns:a16="http://schemas.microsoft.com/office/drawing/2014/main" id="{00000000-0008-0000-0800-000036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5" name="Text Box 10">
          <a:extLst>
            <a:ext uri="{FF2B5EF4-FFF2-40B4-BE49-F238E27FC236}">
              <a16:creationId xmlns:a16="http://schemas.microsoft.com/office/drawing/2014/main" id="{00000000-0008-0000-0800-000037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6" name="Text Box 11">
          <a:extLst>
            <a:ext uri="{FF2B5EF4-FFF2-40B4-BE49-F238E27FC236}">
              <a16:creationId xmlns:a16="http://schemas.microsoft.com/office/drawing/2014/main" id="{00000000-0008-0000-0800-000038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7" name="Text Box 1">
          <a:extLst>
            <a:ext uri="{FF2B5EF4-FFF2-40B4-BE49-F238E27FC236}">
              <a16:creationId xmlns:a16="http://schemas.microsoft.com/office/drawing/2014/main" id="{00000000-0008-0000-0800-000039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8" name="Text Box 2">
          <a:extLst>
            <a:ext uri="{FF2B5EF4-FFF2-40B4-BE49-F238E27FC236}">
              <a16:creationId xmlns:a16="http://schemas.microsoft.com/office/drawing/2014/main" id="{00000000-0008-0000-0800-00003A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39" name="Text Box 3">
          <a:extLst>
            <a:ext uri="{FF2B5EF4-FFF2-40B4-BE49-F238E27FC236}">
              <a16:creationId xmlns:a16="http://schemas.microsoft.com/office/drawing/2014/main" id="{00000000-0008-0000-0800-00003B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0" name="Text Box 4">
          <a:extLst>
            <a:ext uri="{FF2B5EF4-FFF2-40B4-BE49-F238E27FC236}">
              <a16:creationId xmlns:a16="http://schemas.microsoft.com/office/drawing/2014/main" id="{00000000-0008-0000-0800-00003C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1" name="Text Box 5">
          <a:extLst>
            <a:ext uri="{FF2B5EF4-FFF2-40B4-BE49-F238E27FC236}">
              <a16:creationId xmlns:a16="http://schemas.microsoft.com/office/drawing/2014/main" id="{00000000-0008-0000-0800-00003D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2" name="Text Box 6">
          <a:extLst>
            <a:ext uri="{FF2B5EF4-FFF2-40B4-BE49-F238E27FC236}">
              <a16:creationId xmlns:a16="http://schemas.microsoft.com/office/drawing/2014/main" id="{00000000-0008-0000-0800-00003E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3" name="Text Box 7">
          <a:extLst>
            <a:ext uri="{FF2B5EF4-FFF2-40B4-BE49-F238E27FC236}">
              <a16:creationId xmlns:a16="http://schemas.microsoft.com/office/drawing/2014/main" id="{00000000-0008-0000-0800-00003F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4" name="Text Box 8">
          <a:extLst>
            <a:ext uri="{FF2B5EF4-FFF2-40B4-BE49-F238E27FC236}">
              <a16:creationId xmlns:a16="http://schemas.microsoft.com/office/drawing/2014/main" id="{00000000-0008-0000-0800-000040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5" name="Text Box 9">
          <a:extLst>
            <a:ext uri="{FF2B5EF4-FFF2-40B4-BE49-F238E27FC236}">
              <a16:creationId xmlns:a16="http://schemas.microsoft.com/office/drawing/2014/main" id="{00000000-0008-0000-0800-000041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15</xdr:col>
      <xdr:colOff>0</xdr:colOff>
      <xdr:row>0</xdr:row>
      <xdr:rowOff>0</xdr:rowOff>
    </xdr:from>
    <xdr:ext cx="104775" cy="38112"/>
    <xdr:sp macro="" textlink="">
      <xdr:nvSpPr>
        <xdr:cNvPr id="7746" name="Text Box 10">
          <a:extLst>
            <a:ext uri="{FF2B5EF4-FFF2-40B4-BE49-F238E27FC236}">
              <a16:creationId xmlns:a16="http://schemas.microsoft.com/office/drawing/2014/main" id="{00000000-0008-0000-0800-0000421E0000}"/>
            </a:ext>
          </a:extLst>
        </xdr:cNvPr>
        <xdr:cNvSpPr txBox="1">
          <a:spLocks noChangeArrowheads="1"/>
        </xdr:cNvSpPr>
      </xdr:nvSpPr>
      <xdr:spPr bwMode="auto">
        <a:xfrm>
          <a:off x="10344150" y="0"/>
          <a:ext cx="104775" cy="38112"/>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47" name="Text Box 1">
          <a:extLst>
            <a:ext uri="{FF2B5EF4-FFF2-40B4-BE49-F238E27FC236}">
              <a16:creationId xmlns:a16="http://schemas.microsoft.com/office/drawing/2014/main" id="{00000000-0008-0000-0800-00004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48" name="Text Box 2">
          <a:extLst>
            <a:ext uri="{FF2B5EF4-FFF2-40B4-BE49-F238E27FC236}">
              <a16:creationId xmlns:a16="http://schemas.microsoft.com/office/drawing/2014/main" id="{00000000-0008-0000-0800-00004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49" name="Text Box 3">
          <a:extLst>
            <a:ext uri="{FF2B5EF4-FFF2-40B4-BE49-F238E27FC236}">
              <a16:creationId xmlns:a16="http://schemas.microsoft.com/office/drawing/2014/main" id="{00000000-0008-0000-0800-00004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0" name="Text Box 4">
          <a:extLst>
            <a:ext uri="{FF2B5EF4-FFF2-40B4-BE49-F238E27FC236}">
              <a16:creationId xmlns:a16="http://schemas.microsoft.com/office/drawing/2014/main" id="{00000000-0008-0000-0800-00004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1" name="Text Box 5">
          <a:extLst>
            <a:ext uri="{FF2B5EF4-FFF2-40B4-BE49-F238E27FC236}">
              <a16:creationId xmlns:a16="http://schemas.microsoft.com/office/drawing/2014/main" id="{00000000-0008-0000-0800-00004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2" name="Text Box 6">
          <a:extLst>
            <a:ext uri="{FF2B5EF4-FFF2-40B4-BE49-F238E27FC236}">
              <a16:creationId xmlns:a16="http://schemas.microsoft.com/office/drawing/2014/main" id="{00000000-0008-0000-0800-00004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3" name="Text Box 7">
          <a:extLst>
            <a:ext uri="{FF2B5EF4-FFF2-40B4-BE49-F238E27FC236}">
              <a16:creationId xmlns:a16="http://schemas.microsoft.com/office/drawing/2014/main" id="{00000000-0008-0000-0800-00004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4" name="Text Box 8">
          <a:extLst>
            <a:ext uri="{FF2B5EF4-FFF2-40B4-BE49-F238E27FC236}">
              <a16:creationId xmlns:a16="http://schemas.microsoft.com/office/drawing/2014/main" id="{00000000-0008-0000-0800-00004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5" name="Text Box 9">
          <a:extLst>
            <a:ext uri="{FF2B5EF4-FFF2-40B4-BE49-F238E27FC236}">
              <a16:creationId xmlns:a16="http://schemas.microsoft.com/office/drawing/2014/main" id="{00000000-0008-0000-0800-00004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6" name="Text Box 10">
          <a:extLst>
            <a:ext uri="{FF2B5EF4-FFF2-40B4-BE49-F238E27FC236}">
              <a16:creationId xmlns:a16="http://schemas.microsoft.com/office/drawing/2014/main" id="{00000000-0008-0000-0800-00004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7" name="Text Box 11">
          <a:extLst>
            <a:ext uri="{FF2B5EF4-FFF2-40B4-BE49-F238E27FC236}">
              <a16:creationId xmlns:a16="http://schemas.microsoft.com/office/drawing/2014/main" id="{00000000-0008-0000-0800-00004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8" name="Text Box 1">
          <a:extLst>
            <a:ext uri="{FF2B5EF4-FFF2-40B4-BE49-F238E27FC236}">
              <a16:creationId xmlns:a16="http://schemas.microsoft.com/office/drawing/2014/main" id="{00000000-0008-0000-0800-00004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59" name="Text Box 2">
          <a:extLst>
            <a:ext uri="{FF2B5EF4-FFF2-40B4-BE49-F238E27FC236}">
              <a16:creationId xmlns:a16="http://schemas.microsoft.com/office/drawing/2014/main" id="{00000000-0008-0000-0800-00004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0" name="Text Box 3">
          <a:extLst>
            <a:ext uri="{FF2B5EF4-FFF2-40B4-BE49-F238E27FC236}">
              <a16:creationId xmlns:a16="http://schemas.microsoft.com/office/drawing/2014/main" id="{00000000-0008-0000-0800-00005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1" name="Text Box 4">
          <a:extLst>
            <a:ext uri="{FF2B5EF4-FFF2-40B4-BE49-F238E27FC236}">
              <a16:creationId xmlns:a16="http://schemas.microsoft.com/office/drawing/2014/main" id="{00000000-0008-0000-0800-00005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2" name="Text Box 5">
          <a:extLst>
            <a:ext uri="{FF2B5EF4-FFF2-40B4-BE49-F238E27FC236}">
              <a16:creationId xmlns:a16="http://schemas.microsoft.com/office/drawing/2014/main" id="{00000000-0008-0000-0800-00005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3" name="Text Box 6">
          <a:extLst>
            <a:ext uri="{FF2B5EF4-FFF2-40B4-BE49-F238E27FC236}">
              <a16:creationId xmlns:a16="http://schemas.microsoft.com/office/drawing/2014/main" id="{00000000-0008-0000-0800-00005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4" name="Text Box 7">
          <a:extLst>
            <a:ext uri="{FF2B5EF4-FFF2-40B4-BE49-F238E27FC236}">
              <a16:creationId xmlns:a16="http://schemas.microsoft.com/office/drawing/2014/main" id="{00000000-0008-0000-0800-00005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5" name="Text Box 8">
          <a:extLst>
            <a:ext uri="{FF2B5EF4-FFF2-40B4-BE49-F238E27FC236}">
              <a16:creationId xmlns:a16="http://schemas.microsoft.com/office/drawing/2014/main" id="{00000000-0008-0000-0800-00005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6" name="Text Box 9">
          <a:extLst>
            <a:ext uri="{FF2B5EF4-FFF2-40B4-BE49-F238E27FC236}">
              <a16:creationId xmlns:a16="http://schemas.microsoft.com/office/drawing/2014/main" id="{00000000-0008-0000-0800-00005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7" name="Text Box 10">
          <a:extLst>
            <a:ext uri="{FF2B5EF4-FFF2-40B4-BE49-F238E27FC236}">
              <a16:creationId xmlns:a16="http://schemas.microsoft.com/office/drawing/2014/main" id="{00000000-0008-0000-0800-00005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8" name="Text Box 11">
          <a:extLst>
            <a:ext uri="{FF2B5EF4-FFF2-40B4-BE49-F238E27FC236}">
              <a16:creationId xmlns:a16="http://schemas.microsoft.com/office/drawing/2014/main" id="{00000000-0008-0000-0800-00005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69" name="Text Box 1">
          <a:extLst>
            <a:ext uri="{FF2B5EF4-FFF2-40B4-BE49-F238E27FC236}">
              <a16:creationId xmlns:a16="http://schemas.microsoft.com/office/drawing/2014/main" id="{00000000-0008-0000-0800-00005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0" name="Text Box 2">
          <a:extLst>
            <a:ext uri="{FF2B5EF4-FFF2-40B4-BE49-F238E27FC236}">
              <a16:creationId xmlns:a16="http://schemas.microsoft.com/office/drawing/2014/main" id="{00000000-0008-0000-0800-00005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1" name="Text Box 3">
          <a:extLst>
            <a:ext uri="{FF2B5EF4-FFF2-40B4-BE49-F238E27FC236}">
              <a16:creationId xmlns:a16="http://schemas.microsoft.com/office/drawing/2014/main" id="{00000000-0008-0000-0800-00005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2" name="Text Box 4">
          <a:extLst>
            <a:ext uri="{FF2B5EF4-FFF2-40B4-BE49-F238E27FC236}">
              <a16:creationId xmlns:a16="http://schemas.microsoft.com/office/drawing/2014/main" id="{00000000-0008-0000-0800-00005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3" name="Text Box 5">
          <a:extLst>
            <a:ext uri="{FF2B5EF4-FFF2-40B4-BE49-F238E27FC236}">
              <a16:creationId xmlns:a16="http://schemas.microsoft.com/office/drawing/2014/main" id="{00000000-0008-0000-0800-00005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4" name="Text Box 6">
          <a:extLst>
            <a:ext uri="{FF2B5EF4-FFF2-40B4-BE49-F238E27FC236}">
              <a16:creationId xmlns:a16="http://schemas.microsoft.com/office/drawing/2014/main" id="{00000000-0008-0000-0800-00005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5" name="Text Box 7">
          <a:extLst>
            <a:ext uri="{FF2B5EF4-FFF2-40B4-BE49-F238E27FC236}">
              <a16:creationId xmlns:a16="http://schemas.microsoft.com/office/drawing/2014/main" id="{00000000-0008-0000-0800-00005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6" name="Text Box 8">
          <a:extLst>
            <a:ext uri="{FF2B5EF4-FFF2-40B4-BE49-F238E27FC236}">
              <a16:creationId xmlns:a16="http://schemas.microsoft.com/office/drawing/2014/main" id="{00000000-0008-0000-0800-00006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7" name="Text Box 9">
          <a:extLst>
            <a:ext uri="{FF2B5EF4-FFF2-40B4-BE49-F238E27FC236}">
              <a16:creationId xmlns:a16="http://schemas.microsoft.com/office/drawing/2014/main" id="{00000000-0008-0000-0800-00006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8" name="Text Box 10">
          <a:extLst>
            <a:ext uri="{FF2B5EF4-FFF2-40B4-BE49-F238E27FC236}">
              <a16:creationId xmlns:a16="http://schemas.microsoft.com/office/drawing/2014/main" id="{00000000-0008-0000-0800-00006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79" name="Text Box 11">
          <a:extLst>
            <a:ext uri="{FF2B5EF4-FFF2-40B4-BE49-F238E27FC236}">
              <a16:creationId xmlns:a16="http://schemas.microsoft.com/office/drawing/2014/main" id="{00000000-0008-0000-0800-00006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0" name="Text Box 1">
          <a:extLst>
            <a:ext uri="{FF2B5EF4-FFF2-40B4-BE49-F238E27FC236}">
              <a16:creationId xmlns:a16="http://schemas.microsoft.com/office/drawing/2014/main" id="{00000000-0008-0000-0800-00006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1" name="Text Box 2">
          <a:extLst>
            <a:ext uri="{FF2B5EF4-FFF2-40B4-BE49-F238E27FC236}">
              <a16:creationId xmlns:a16="http://schemas.microsoft.com/office/drawing/2014/main" id="{00000000-0008-0000-0800-00006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2" name="Text Box 3">
          <a:extLst>
            <a:ext uri="{FF2B5EF4-FFF2-40B4-BE49-F238E27FC236}">
              <a16:creationId xmlns:a16="http://schemas.microsoft.com/office/drawing/2014/main" id="{00000000-0008-0000-0800-00006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3" name="Text Box 4">
          <a:extLst>
            <a:ext uri="{FF2B5EF4-FFF2-40B4-BE49-F238E27FC236}">
              <a16:creationId xmlns:a16="http://schemas.microsoft.com/office/drawing/2014/main" id="{00000000-0008-0000-0800-00006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4" name="Text Box 5">
          <a:extLst>
            <a:ext uri="{FF2B5EF4-FFF2-40B4-BE49-F238E27FC236}">
              <a16:creationId xmlns:a16="http://schemas.microsoft.com/office/drawing/2014/main" id="{00000000-0008-0000-0800-00006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5" name="Text Box 6">
          <a:extLst>
            <a:ext uri="{FF2B5EF4-FFF2-40B4-BE49-F238E27FC236}">
              <a16:creationId xmlns:a16="http://schemas.microsoft.com/office/drawing/2014/main" id="{00000000-0008-0000-0800-00006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6" name="Text Box 7">
          <a:extLst>
            <a:ext uri="{FF2B5EF4-FFF2-40B4-BE49-F238E27FC236}">
              <a16:creationId xmlns:a16="http://schemas.microsoft.com/office/drawing/2014/main" id="{00000000-0008-0000-0800-00006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7" name="Text Box 8">
          <a:extLst>
            <a:ext uri="{FF2B5EF4-FFF2-40B4-BE49-F238E27FC236}">
              <a16:creationId xmlns:a16="http://schemas.microsoft.com/office/drawing/2014/main" id="{00000000-0008-0000-0800-00006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8" name="Text Box 9">
          <a:extLst>
            <a:ext uri="{FF2B5EF4-FFF2-40B4-BE49-F238E27FC236}">
              <a16:creationId xmlns:a16="http://schemas.microsoft.com/office/drawing/2014/main" id="{00000000-0008-0000-0800-00006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89" name="Text Box 10">
          <a:extLst>
            <a:ext uri="{FF2B5EF4-FFF2-40B4-BE49-F238E27FC236}">
              <a16:creationId xmlns:a16="http://schemas.microsoft.com/office/drawing/2014/main" id="{00000000-0008-0000-0800-00006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0" name="Text Box 11">
          <a:extLst>
            <a:ext uri="{FF2B5EF4-FFF2-40B4-BE49-F238E27FC236}">
              <a16:creationId xmlns:a16="http://schemas.microsoft.com/office/drawing/2014/main" id="{00000000-0008-0000-0800-00006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1" name="Text Box 1">
          <a:extLst>
            <a:ext uri="{FF2B5EF4-FFF2-40B4-BE49-F238E27FC236}">
              <a16:creationId xmlns:a16="http://schemas.microsoft.com/office/drawing/2014/main" id="{00000000-0008-0000-0800-00006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2" name="Text Box 2">
          <a:extLst>
            <a:ext uri="{FF2B5EF4-FFF2-40B4-BE49-F238E27FC236}">
              <a16:creationId xmlns:a16="http://schemas.microsoft.com/office/drawing/2014/main" id="{00000000-0008-0000-0800-00007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3" name="Text Box 3">
          <a:extLst>
            <a:ext uri="{FF2B5EF4-FFF2-40B4-BE49-F238E27FC236}">
              <a16:creationId xmlns:a16="http://schemas.microsoft.com/office/drawing/2014/main" id="{00000000-0008-0000-0800-00007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4" name="Text Box 4">
          <a:extLst>
            <a:ext uri="{FF2B5EF4-FFF2-40B4-BE49-F238E27FC236}">
              <a16:creationId xmlns:a16="http://schemas.microsoft.com/office/drawing/2014/main" id="{00000000-0008-0000-0800-00007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5" name="Text Box 5">
          <a:extLst>
            <a:ext uri="{FF2B5EF4-FFF2-40B4-BE49-F238E27FC236}">
              <a16:creationId xmlns:a16="http://schemas.microsoft.com/office/drawing/2014/main" id="{00000000-0008-0000-0800-00007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6" name="Text Box 6">
          <a:extLst>
            <a:ext uri="{FF2B5EF4-FFF2-40B4-BE49-F238E27FC236}">
              <a16:creationId xmlns:a16="http://schemas.microsoft.com/office/drawing/2014/main" id="{00000000-0008-0000-0800-00007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7" name="Text Box 7">
          <a:extLst>
            <a:ext uri="{FF2B5EF4-FFF2-40B4-BE49-F238E27FC236}">
              <a16:creationId xmlns:a16="http://schemas.microsoft.com/office/drawing/2014/main" id="{00000000-0008-0000-0800-00007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8" name="Text Box 8">
          <a:extLst>
            <a:ext uri="{FF2B5EF4-FFF2-40B4-BE49-F238E27FC236}">
              <a16:creationId xmlns:a16="http://schemas.microsoft.com/office/drawing/2014/main" id="{00000000-0008-0000-0800-00007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799" name="Text Box 9">
          <a:extLst>
            <a:ext uri="{FF2B5EF4-FFF2-40B4-BE49-F238E27FC236}">
              <a16:creationId xmlns:a16="http://schemas.microsoft.com/office/drawing/2014/main" id="{00000000-0008-0000-0800-00007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0" name="Text Box 10">
          <a:extLst>
            <a:ext uri="{FF2B5EF4-FFF2-40B4-BE49-F238E27FC236}">
              <a16:creationId xmlns:a16="http://schemas.microsoft.com/office/drawing/2014/main" id="{00000000-0008-0000-0800-00007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1" name="Text Box 11">
          <a:extLst>
            <a:ext uri="{FF2B5EF4-FFF2-40B4-BE49-F238E27FC236}">
              <a16:creationId xmlns:a16="http://schemas.microsoft.com/office/drawing/2014/main" id="{00000000-0008-0000-0800-00007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2" name="Text Box 1">
          <a:extLst>
            <a:ext uri="{FF2B5EF4-FFF2-40B4-BE49-F238E27FC236}">
              <a16:creationId xmlns:a16="http://schemas.microsoft.com/office/drawing/2014/main" id="{00000000-0008-0000-0800-00007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3" name="Text Box 2">
          <a:extLst>
            <a:ext uri="{FF2B5EF4-FFF2-40B4-BE49-F238E27FC236}">
              <a16:creationId xmlns:a16="http://schemas.microsoft.com/office/drawing/2014/main" id="{00000000-0008-0000-0800-00007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4" name="Text Box 3">
          <a:extLst>
            <a:ext uri="{FF2B5EF4-FFF2-40B4-BE49-F238E27FC236}">
              <a16:creationId xmlns:a16="http://schemas.microsoft.com/office/drawing/2014/main" id="{00000000-0008-0000-0800-00007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5" name="Text Box 4">
          <a:extLst>
            <a:ext uri="{FF2B5EF4-FFF2-40B4-BE49-F238E27FC236}">
              <a16:creationId xmlns:a16="http://schemas.microsoft.com/office/drawing/2014/main" id="{00000000-0008-0000-0800-00007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6" name="Text Box 5">
          <a:extLst>
            <a:ext uri="{FF2B5EF4-FFF2-40B4-BE49-F238E27FC236}">
              <a16:creationId xmlns:a16="http://schemas.microsoft.com/office/drawing/2014/main" id="{00000000-0008-0000-0800-00007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7" name="Text Box 6">
          <a:extLst>
            <a:ext uri="{FF2B5EF4-FFF2-40B4-BE49-F238E27FC236}">
              <a16:creationId xmlns:a16="http://schemas.microsoft.com/office/drawing/2014/main" id="{00000000-0008-0000-0800-00007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8" name="Text Box 7">
          <a:extLst>
            <a:ext uri="{FF2B5EF4-FFF2-40B4-BE49-F238E27FC236}">
              <a16:creationId xmlns:a16="http://schemas.microsoft.com/office/drawing/2014/main" id="{00000000-0008-0000-0800-00008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09" name="Text Box 8">
          <a:extLst>
            <a:ext uri="{FF2B5EF4-FFF2-40B4-BE49-F238E27FC236}">
              <a16:creationId xmlns:a16="http://schemas.microsoft.com/office/drawing/2014/main" id="{00000000-0008-0000-0800-00008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0" name="Text Box 9">
          <a:extLst>
            <a:ext uri="{FF2B5EF4-FFF2-40B4-BE49-F238E27FC236}">
              <a16:creationId xmlns:a16="http://schemas.microsoft.com/office/drawing/2014/main" id="{00000000-0008-0000-0800-00008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1" name="Text Box 10">
          <a:extLst>
            <a:ext uri="{FF2B5EF4-FFF2-40B4-BE49-F238E27FC236}">
              <a16:creationId xmlns:a16="http://schemas.microsoft.com/office/drawing/2014/main" id="{00000000-0008-0000-0800-00008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2" name="Text Box 11">
          <a:extLst>
            <a:ext uri="{FF2B5EF4-FFF2-40B4-BE49-F238E27FC236}">
              <a16:creationId xmlns:a16="http://schemas.microsoft.com/office/drawing/2014/main" id="{00000000-0008-0000-0800-00008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3" name="Text Box 1">
          <a:extLst>
            <a:ext uri="{FF2B5EF4-FFF2-40B4-BE49-F238E27FC236}">
              <a16:creationId xmlns:a16="http://schemas.microsoft.com/office/drawing/2014/main" id="{00000000-0008-0000-0800-00008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4" name="Text Box 2">
          <a:extLst>
            <a:ext uri="{FF2B5EF4-FFF2-40B4-BE49-F238E27FC236}">
              <a16:creationId xmlns:a16="http://schemas.microsoft.com/office/drawing/2014/main" id="{00000000-0008-0000-0800-00008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5" name="Text Box 3">
          <a:extLst>
            <a:ext uri="{FF2B5EF4-FFF2-40B4-BE49-F238E27FC236}">
              <a16:creationId xmlns:a16="http://schemas.microsoft.com/office/drawing/2014/main" id="{00000000-0008-0000-0800-00008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6" name="Text Box 4">
          <a:extLst>
            <a:ext uri="{FF2B5EF4-FFF2-40B4-BE49-F238E27FC236}">
              <a16:creationId xmlns:a16="http://schemas.microsoft.com/office/drawing/2014/main" id="{00000000-0008-0000-0800-00008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7" name="Text Box 5">
          <a:extLst>
            <a:ext uri="{FF2B5EF4-FFF2-40B4-BE49-F238E27FC236}">
              <a16:creationId xmlns:a16="http://schemas.microsoft.com/office/drawing/2014/main" id="{00000000-0008-0000-0800-00008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8" name="Text Box 6">
          <a:extLst>
            <a:ext uri="{FF2B5EF4-FFF2-40B4-BE49-F238E27FC236}">
              <a16:creationId xmlns:a16="http://schemas.microsoft.com/office/drawing/2014/main" id="{00000000-0008-0000-0800-00008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19" name="Text Box 7">
          <a:extLst>
            <a:ext uri="{FF2B5EF4-FFF2-40B4-BE49-F238E27FC236}">
              <a16:creationId xmlns:a16="http://schemas.microsoft.com/office/drawing/2014/main" id="{00000000-0008-0000-0800-00008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0" name="Text Box 8">
          <a:extLst>
            <a:ext uri="{FF2B5EF4-FFF2-40B4-BE49-F238E27FC236}">
              <a16:creationId xmlns:a16="http://schemas.microsoft.com/office/drawing/2014/main" id="{00000000-0008-0000-0800-00008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1" name="Text Box 9">
          <a:extLst>
            <a:ext uri="{FF2B5EF4-FFF2-40B4-BE49-F238E27FC236}">
              <a16:creationId xmlns:a16="http://schemas.microsoft.com/office/drawing/2014/main" id="{00000000-0008-0000-0800-00008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2" name="Text Box 10">
          <a:extLst>
            <a:ext uri="{FF2B5EF4-FFF2-40B4-BE49-F238E27FC236}">
              <a16:creationId xmlns:a16="http://schemas.microsoft.com/office/drawing/2014/main" id="{00000000-0008-0000-0800-00008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3" name="Text Box 11">
          <a:extLst>
            <a:ext uri="{FF2B5EF4-FFF2-40B4-BE49-F238E27FC236}">
              <a16:creationId xmlns:a16="http://schemas.microsoft.com/office/drawing/2014/main" id="{00000000-0008-0000-0800-00008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4" name="Text Box 1">
          <a:extLst>
            <a:ext uri="{FF2B5EF4-FFF2-40B4-BE49-F238E27FC236}">
              <a16:creationId xmlns:a16="http://schemas.microsoft.com/office/drawing/2014/main" id="{00000000-0008-0000-0800-00009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5" name="Text Box 2">
          <a:extLst>
            <a:ext uri="{FF2B5EF4-FFF2-40B4-BE49-F238E27FC236}">
              <a16:creationId xmlns:a16="http://schemas.microsoft.com/office/drawing/2014/main" id="{00000000-0008-0000-0800-00009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6" name="Text Box 3">
          <a:extLst>
            <a:ext uri="{FF2B5EF4-FFF2-40B4-BE49-F238E27FC236}">
              <a16:creationId xmlns:a16="http://schemas.microsoft.com/office/drawing/2014/main" id="{00000000-0008-0000-0800-00009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7" name="Text Box 4">
          <a:extLst>
            <a:ext uri="{FF2B5EF4-FFF2-40B4-BE49-F238E27FC236}">
              <a16:creationId xmlns:a16="http://schemas.microsoft.com/office/drawing/2014/main" id="{00000000-0008-0000-0800-00009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8" name="Text Box 5">
          <a:extLst>
            <a:ext uri="{FF2B5EF4-FFF2-40B4-BE49-F238E27FC236}">
              <a16:creationId xmlns:a16="http://schemas.microsoft.com/office/drawing/2014/main" id="{00000000-0008-0000-0800-00009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29" name="Text Box 6">
          <a:extLst>
            <a:ext uri="{FF2B5EF4-FFF2-40B4-BE49-F238E27FC236}">
              <a16:creationId xmlns:a16="http://schemas.microsoft.com/office/drawing/2014/main" id="{00000000-0008-0000-0800-00009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30" name="Text Box 7">
          <a:extLst>
            <a:ext uri="{FF2B5EF4-FFF2-40B4-BE49-F238E27FC236}">
              <a16:creationId xmlns:a16="http://schemas.microsoft.com/office/drawing/2014/main" id="{00000000-0008-0000-0800-00009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31" name="Text Box 8">
          <a:extLst>
            <a:ext uri="{FF2B5EF4-FFF2-40B4-BE49-F238E27FC236}">
              <a16:creationId xmlns:a16="http://schemas.microsoft.com/office/drawing/2014/main" id="{00000000-0008-0000-0800-00009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32" name="Text Box 9">
          <a:extLst>
            <a:ext uri="{FF2B5EF4-FFF2-40B4-BE49-F238E27FC236}">
              <a16:creationId xmlns:a16="http://schemas.microsoft.com/office/drawing/2014/main" id="{00000000-0008-0000-0800-00009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33" name="Text Box 10">
          <a:extLst>
            <a:ext uri="{FF2B5EF4-FFF2-40B4-BE49-F238E27FC236}">
              <a16:creationId xmlns:a16="http://schemas.microsoft.com/office/drawing/2014/main" id="{00000000-0008-0000-0800-00009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34" name="Text Box 11">
          <a:extLst>
            <a:ext uri="{FF2B5EF4-FFF2-40B4-BE49-F238E27FC236}">
              <a16:creationId xmlns:a16="http://schemas.microsoft.com/office/drawing/2014/main" id="{00000000-0008-0000-0800-00009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7835" name="Text Box 1">
          <a:extLst>
            <a:ext uri="{FF2B5EF4-FFF2-40B4-BE49-F238E27FC236}">
              <a16:creationId xmlns:a16="http://schemas.microsoft.com/office/drawing/2014/main" id="{00000000-0008-0000-0800-00009B1E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3202642" cy="37484"/>
    <xdr:sp macro="" textlink="">
      <xdr:nvSpPr>
        <xdr:cNvPr id="7836" name="Text Box 2">
          <a:extLst>
            <a:ext uri="{FF2B5EF4-FFF2-40B4-BE49-F238E27FC236}">
              <a16:creationId xmlns:a16="http://schemas.microsoft.com/office/drawing/2014/main" id="{00000000-0008-0000-0800-00009C1E0000}"/>
            </a:ext>
          </a:extLst>
        </xdr:cNvPr>
        <xdr:cNvSpPr txBox="1">
          <a:spLocks noChangeArrowheads="1"/>
        </xdr:cNvSpPr>
      </xdr:nvSpPr>
      <xdr:spPr bwMode="auto">
        <a:xfrm>
          <a:off x="2733675" y="0"/>
          <a:ext cx="320264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7837" name="Text Box 3">
          <a:extLst>
            <a:ext uri="{FF2B5EF4-FFF2-40B4-BE49-F238E27FC236}">
              <a16:creationId xmlns:a16="http://schemas.microsoft.com/office/drawing/2014/main" id="{00000000-0008-0000-0800-00009D1E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2</xdr:col>
      <xdr:colOff>0</xdr:colOff>
      <xdr:row>0</xdr:row>
      <xdr:rowOff>0</xdr:rowOff>
    </xdr:from>
    <xdr:ext cx="2479302" cy="37484"/>
    <xdr:sp macro="" textlink="">
      <xdr:nvSpPr>
        <xdr:cNvPr id="7838" name="Text Box 4">
          <a:extLst>
            <a:ext uri="{FF2B5EF4-FFF2-40B4-BE49-F238E27FC236}">
              <a16:creationId xmlns:a16="http://schemas.microsoft.com/office/drawing/2014/main" id="{00000000-0008-0000-0800-00009E1E0000}"/>
            </a:ext>
          </a:extLst>
        </xdr:cNvPr>
        <xdr:cNvSpPr txBox="1">
          <a:spLocks noChangeArrowheads="1"/>
        </xdr:cNvSpPr>
      </xdr:nvSpPr>
      <xdr:spPr bwMode="auto">
        <a:xfrm>
          <a:off x="2733675" y="0"/>
          <a:ext cx="2479302"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39" name="Text Box 49">
          <a:extLst>
            <a:ext uri="{FF2B5EF4-FFF2-40B4-BE49-F238E27FC236}">
              <a16:creationId xmlns:a16="http://schemas.microsoft.com/office/drawing/2014/main" id="{00000000-0008-0000-0800-00009F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0" name="Text Box 50">
          <a:extLst>
            <a:ext uri="{FF2B5EF4-FFF2-40B4-BE49-F238E27FC236}">
              <a16:creationId xmlns:a16="http://schemas.microsoft.com/office/drawing/2014/main" id="{00000000-0008-0000-0800-0000A0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1" name="Text Box 51">
          <a:extLst>
            <a:ext uri="{FF2B5EF4-FFF2-40B4-BE49-F238E27FC236}">
              <a16:creationId xmlns:a16="http://schemas.microsoft.com/office/drawing/2014/main" id="{00000000-0008-0000-0800-0000A1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2" name="Text Box 52">
          <a:extLst>
            <a:ext uri="{FF2B5EF4-FFF2-40B4-BE49-F238E27FC236}">
              <a16:creationId xmlns:a16="http://schemas.microsoft.com/office/drawing/2014/main" id="{00000000-0008-0000-0800-0000A2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3" name="Text Box 53">
          <a:extLst>
            <a:ext uri="{FF2B5EF4-FFF2-40B4-BE49-F238E27FC236}">
              <a16:creationId xmlns:a16="http://schemas.microsoft.com/office/drawing/2014/main" id="{00000000-0008-0000-0800-0000A3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4" name="Text Box 54">
          <a:extLst>
            <a:ext uri="{FF2B5EF4-FFF2-40B4-BE49-F238E27FC236}">
              <a16:creationId xmlns:a16="http://schemas.microsoft.com/office/drawing/2014/main" id="{00000000-0008-0000-0800-0000A4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5" name="Text Box 55">
          <a:extLst>
            <a:ext uri="{FF2B5EF4-FFF2-40B4-BE49-F238E27FC236}">
              <a16:creationId xmlns:a16="http://schemas.microsoft.com/office/drawing/2014/main" id="{00000000-0008-0000-0800-0000A5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6" name="Text Box 56">
          <a:extLst>
            <a:ext uri="{FF2B5EF4-FFF2-40B4-BE49-F238E27FC236}">
              <a16:creationId xmlns:a16="http://schemas.microsoft.com/office/drawing/2014/main" id="{00000000-0008-0000-0800-0000A6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7" name="Text Box 57">
          <a:extLst>
            <a:ext uri="{FF2B5EF4-FFF2-40B4-BE49-F238E27FC236}">
              <a16:creationId xmlns:a16="http://schemas.microsoft.com/office/drawing/2014/main" id="{00000000-0008-0000-0800-0000A7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8" name="Text Box 58">
          <a:extLst>
            <a:ext uri="{FF2B5EF4-FFF2-40B4-BE49-F238E27FC236}">
              <a16:creationId xmlns:a16="http://schemas.microsoft.com/office/drawing/2014/main" id="{00000000-0008-0000-0800-0000A8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849" name="Text Box 59">
          <a:extLst>
            <a:ext uri="{FF2B5EF4-FFF2-40B4-BE49-F238E27FC236}">
              <a16:creationId xmlns:a16="http://schemas.microsoft.com/office/drawing/2014/main" id="{00000000-0008-0000-0800-0000A91E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0" name="Text Box 1">
          <a:extLst>
            <a:ext uri="{FF2B5EF4-FFF2-40B4-BE49-F238E27FC236}">
              <a16:creationId xmlns:a16="http://schemas.microsoft.com/office/drawing/2014/main" id="{00000000-0008-0000-0800-0000AA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1" name="Text Box 2">
          <a:extLst>
            <a:ext uri="{FF2B5EF4-FFF2-40B4-BE49-F238E27FC236}">
              <a16:creationId xmlns:a16="http://schemas.microsoft.com/office/drawing/2014/main" id="{00000000-0008-0000-0800-0000AB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2" name="Text Box 3">
          <a:extLst>
            <a:ext uri="{FF2B5EF4-FFF2-40B4-BE49-F238E27FC236}">
              <a16:creationId xmlns:a16="http://schemas.microsoft.com/office/drawing/2014/main" id="{00000000-0008-0000-0800-0000AC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3" name="Text Box 4">
          <a:extLst>
            <a:ext uri="{FF2B5EF4-FFF2-40B4-BE49-F238E27FC236}">
              <a16:creationId xmlns:a16="http://schemas.microsoft.com/office/drawing/2014/main" id="{00000000-0008-0000-0800-0000AD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4" name="Text Box 5">
          <a:extLst>
            <a:ext uri="{FF2B5EF4-FFF2-40B4-BE49-F238E27FC236}">
              <a16:creationId xmlns:a16="http://schemas.microsoft.com/office/drawing/2014/main" id="{00000000-0008-0000-0800-0000AE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5" name="Text Box 6">
          <a:extLst>
            <a:ext uri="{FF2B5EF4-FFF2-40B4-BE49-F238E27FC236}">
              <a16:creationId xmlns:a16="http://schemas.microsoft.com/office/drawing/2014/main" id="{00000000-0008-0000-0800-0000AF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6" name="Text Box 7">
          <a:extLst>
            <a:ext uri="{FF2B5EF4-FFF2-40B4-BE49-F238E27FC236}">
              <a16:creationId xmlns:a16="http://schemas.microsoft.com/office/drawing/2014/main" id="{00000000-0008-0000-0800-0000B0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7" name="Text Box 8">
          <a:extLst>
            <a:ext uri="{FF2B5EF4-FFF2-40B4-BE49-F238E27FC236}">
              <a16:creationId xmlns:a16="http://schemas.microsoft.com/office/drawing/2014/main" id="{00000000-0008-0000-0800-0000B1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8" name="Text Box 9">
          <a:extLst>
            <a:ext uri="{FF2B5EF4-FFF2-40B4-BE49-F238E27FC236}">
              <a16:creationId xmlns:a16="http://schemas.microsoft.com/office/drawing/2014/main" id="{00000000-0008-0000-0800-0000B2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59" name="Text Box 10">
          <a:extLst>
            <a:ext uri="{FF2B5EF4-FFF2-40B4-BE49-F238E27FC236}">
              <a16:creationId xmlns:a16="http://schemas.microsoft.com/office/drawing/2014/main" id="{00000000-0008-0000-0800-0000B3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0" name="Text Box 11">
          <a:extLst>
            <a:ext uri="{FF2B5EF4-FFF2-40B4-BE49-F238E27FC236}">
              <a16:creationId xmlns:a16="http://schemas.microsoft.com/office/drawing/2014/main" id="{00000000-0008-0000-0800-0000B4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1" name="Text Box 1">
          <a:extLst>
            <a:ext uri="{FF2B5EF4-FFF2-40B4-BE49-F238E27FC236}">
              <a16:creationId xmlns:a16="http://schemas.microsoft.com/office/drawing/2014/main" id="{00000000-0008-0000-0800-0000B5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2" name="Text Box 2">
          <a:extLst>
            <a:ext uri="{FF2B5EF4-FFF2-40B4-BE49-F238E27FC236}">
              <a16:creationId xmlns:a16="http://schemas.microsoft.com/office/drawing/2014/main" id="{00000000-0008-0000-0800-0000B6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3" name="Text Box 3">
          <a:extLst>
            <a:ext uri="{FF2B5EF4-FFF2-40B4-BE49-F238E27FC236}">
              <a16:creationId xmlns:a16="http://schemas.microsoft.com/office/drawing/2014/main" id="{00000000-0008-0000-0800-0000B7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4" name="Text Box 4">
          <a:extLst>
            <a:ext uri="{FF2B5EF4-FFF2-40B4-BE49-F238E27FC236}">
              <a16:creationId xmlns:a16="http://schemas.microsoft.com/office/drawing/2014/main" id="{00000000-0008-0000-0800-0000B8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5" name="Text Box 5">
          <a:extLst>
            <a:ext uri="{FF2B5EF4-FFF2-40B4-BE49-F238E27FC236}">
              <a16:creationId xmlns:a16="http://schemas.microsoft.com/office/drawing/2014/main" id="{00000000-0008-0000-0800-0000B9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6" name="Text Box 6">
          <a:extLst>
            <a:ext uri="{FF2B5EF4-FFF2-40B4-BE49-F238E27FC236}">
              <a16:creationId xmlns:a16="http://schemas.microsoft.com/office/drawing/2014/main" id="{00000000-0008-0000-0800-0000BA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7" name="Text Box 7">
          <a:extLst>
            <a:ext uri="{FF2B5EF4-FFF2-40B4-BE49-F238E27FC236}">
              <a16:creationId xmlns:a16="http://schemas.microsoft.com/office/drawing/2014/main" id="{00000000-0008-0000-0800-0000BB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8" name="Text Box 8">
          <a:extLst>
            <a:ext uri="{FF2B5EF4-FFF2-40B4-BE49-F238E27FC236}">
              <a16:creationId xmlns:a16="http://schemas.microsoft.com/office/drawing/2014/main" id="{00000000-0008-0000-0800-0000BC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69" name="Text Box 9">
          <a:extLst>
            <a:ext uri="{FF2B5EF4-FFF2-40B4-BE49-F238E27FC236}">
              <a16:creationId xmlns:a16="http://schemas.microsoft.com/office/drawing/2014/main" id="{00000000-0008-0000-0800-0000BD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0" name="Text Box 10">
          <a:extLst>
            <a:ext uri="{FF2B5EF4-FFF2-40B4-BE49-F238E27FC236}">
              <a16:creationId xmlns:a16="http://schemas.microsoft.com/office/drawing/2014/main" id="{00000000-0008-0000-0800-0000BE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1" name="Text Box 11">
          <a:extLst>
            <a:ext uri="{FF2B5EF4-FFF2-40B4-BE49-F238E27FC236}">
              <a16:creationId xmlns:a16="http://schemas.microsoft.com/office/drawing/2014/main" id="{00000000-0008-0000-0800-0000BF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2" name="Text Box 1">
          <a:extLst>
            <a:ext uri="{FF2B5EF4-FFF2-40B4-BE49-F238E27FC236}">
              <a16:creationId xmlns:a16="http://schemas.microsoft.com/office/drawing/2014/main" id="{00000000-0008-0000-0800-0000C0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3" name="Text Box 2">
          <a:extLst>
            <a:ext uri="{FF2B5EF4-FFF2-40B4-BE49-F238E27FC236}">
              <a16:creationId xmlns:a16="http://schemas.microsoft.com/office/drawing/2014/main" id="{00000000-0008-0000-0800-0000C1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4" name="Text Box 3">
          <a:extLst>
            <a:ext uri="{FF2B5EF4-FFF2-40B4-BE49-F238E27FC236}">
              <a16:creationId xmlns:a16="http://schemas.microsoft.com/office/drawing/2014/main" id="{00000000-0008-0000-0800-0000C2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5" name="Text Box 4">
          <a:extLst>
            <a:ext uri="{FF2B5EF4-FFF2-40B4-BE49-F238E27FC236}">
              <a16:creationId xmlns:a16="http://schemas.microsoft.com/office/drawing/2014/main" id="{00000000-0008-0000-0800-0000C3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6" name="Text Box 5">
          <a:extLst>
            <a:ext uri="{FF2B5EF4-FFF2-40B4-BE49-F238E27FC236}">
              <a16:creationId xmlns:a16="http://schemas.microsoft.com/office/drawing/2014/main" id="{00000000-0008-0000-0800-0000C4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7" name="Text Box 6">
          <a:extLst>
            <a:ext uri="{FF2B5EF4-FFF2-40B4-BE49-F238E27FC236}">
              <a16:creationId xmlns:a16="http://schemas.microsoft.com/office/drawing/2014/main" id="{00000000-0008-0000-0800-0000C5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8" name="Text Box 7">
          <a:extLst>
            <a:ext uri="{FF2B5EF4-FFF2-40B4-BE49-F238E27FC236}">
              <a16:creationId xmlns:a16="http://schemas.microsoft.com/office/drawing/2014/main" id="{00000000-0008-0000-0800-0000C6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79" name="Text Box 8">
          <a:extLst>
            <a:ext uri="{FF2B5EF4-FFF2-40B4-BE49-F238E27FC236}">
              <a16:creationId xmlns:a16="http://schemas.microsoft.com/office/drawing/2014/main" id="{00000000-0008-0000-0800-0000C7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80" name="Text Box 9">
          <a:extLst>
            <a:ext uri="{FF2B5EF4-FFF2-40B4-BE49-F238E27FC236}">
              <a16:creationId xmlns:a16="http://schemas.microsoft.com/office/drawing/2014/main" id="{00000000-0008-0000-0800-0000C8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881" name="Text Box 10">
          <a:extLst>
            <a:ext uri="{FF2B5EF4-FFF2-40B4-BE49-F238E27FC236}">
              <a16:creationId xmlns:a16="http://schemas.microsoft.com/office/drawing/2014/main" id="{00000000-0008-0000-0800-0000C91E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2" name="Text Box 1">
          <a:extLst>
            <a:ext uri="{FF2B5EF4-FFF2-40B4-BE49-F238E27FC236}">
              <a16:creationId xmlns:a16="http://schemas.microsoft.com/office/drawing/2014/main" id="{00000000-0008-0000-0800-0000C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3" name="Text Box 2">
          <a:extLst>
            <a:ext uri="{FF2B5EF4-FFF2-40B4-BE49-F238E27FC236}">
              <a16:creationId xmlns:a16="http://schemas.microsoft.com/office/drawing/2014/main" id="{00000000-0008-0000-0800-0000C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4" name="Text Box 3">
          <a:extLst>
            <a:ext uri="{FF2B5EF4-FFF2-40B4-BE49-F238E27FC236}">
              <a16:creationId xmlns:a16="http://schemas.microsoft.com/office/drawing/2014/main" id="{00000000-0008-0000-0800-0000C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5" name="Text Box 4">
          <a:extLst>
            <a:ext uri="{FF2B5EF4-FFF2-40B4-BE49-F238E27FC236}">
              <a16:creationId xmlns:a16="http://schemas.microsoft.com/office/drawing/2014/main" id="{00000000-0008-0000-0800-0000C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6" name="Text Box 5">
          <a:extLst>
            <a:ext uri="{FF2B5EF4-FFF2-40B4-BE49-F238E27FC236}">
              <a16:creationId xmlns:a16="http://schemas.microsoft.com/office/drawing/2014/main" id="{00000000-0008-0000-0800-0000C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7" name="Text Box 6">
          <a:extLst>
            <a:ext uri="{FF2B5EF4-FFF2-40B4-BE49-F238E27FC236}">
              <a16:creationId xmlns:a16="http://schemas.microsoft.com/office/drawing/2014/main" id="{00000000-0008-0000-0800-0000C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8" name="Text Box 7">
          <a:extLst>
            <a:ext uri="{FF2B5EF4-FFF2-40B4-BE49-F238E27FC236}">
              <a16:creationId xmlns:a16="http://schemas.microsoft.com/office/drawing/2014/main" id="{00000000-0008-0000-0800-0000D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89" name="Text Box 8">
          <a:extLst>
            <a:ext uri="{FF2B5EF4-FFF2-40B4-BE49-F238E27FC236}">
              <a16:creationId xmlns:a16="http://schemas.microsoft.com/office/drawing/2014/main" id="{00000000-0008-0000-0800-0000D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0" name="Text Box 9">
          <a:extLst>
            <a:ext uri="{FF2B5EF4-FFF2-40B4-BE49-F238E27FC236}">
              <a16:creationId xmlns:a16="http://schemas.microsoft.com/office/drawing/2014/main" id="{00000000-0008-0000-0800-0000D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1" name="Text Box 10">
          <a:extLst>
            <a:ext uri="{FF2B5EF4-FFF2-40B4-BE49-F238E27FC236}">
              <a16:creationId xmlns:a16="http://schemas.microsoft.com/office/drawing/2014/main" id="{00000000-0008-0000-0800-0000D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2" name="Text Box 11">
          <a:extLst>
            <a:ext uri="{FF2B5EF4-FFF2-40B4-BE49-F238E27FC236}">
              <a16:creationId xmlns:a16="http://schemas.microsoft.com/office/drawing/2014/main" id="{00000000-0008-0000-0800-0000D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3" name="Text Box 1">
          <a:extLst>
            <a:ext uri="{FF2B5EF4-FFF2-40B4-BE49-F238E27FC236}">
              <a16:creationId xmlns:a16="http://schemas.microsoft.com/office/drawing/2014/main" id="{00000000-0008-0000-0800-0000D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4" name="Text Box 2">
          <a:extLst>
            <a:ext uri="{FF2B5EF4-FFF2-40B4-BE49-F238E27FC236}">
              <a16:creationId xmlns:a16="http://schemas.microsoft.com/office/drawing/2014/main" id="{00000000-0008-0000-0800-0000D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5" name="Text Box 3">
          <a:extLst>
            <a:ext uri="{FF2B5EF4-FFF2-40B4-BE49-F238E27FC236}">
              <a16:creationId xmlns:a16="http://schemas.microsoft.com/office/drawing/2014/main" id="{00000000-0008-0000-0800-0000D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6" name="Text Box 4">
          <a:extLst>
            <a:ext uri="{FF2B5EF4-FFF2-40B4-BE49-F238E27FC236}">
              <a16:creationId xmlns:a16="http://schemas.microsoft.com/office/drawing/2014/main" id="{00000000-0008-0000-0800-0000D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7" name="Text Box 5">
          <a:extLst>
            <a:ext uri="{FF2B5EF4-FFF2-40B4-BE49-F238E27FC236}">
              <a16:creationId xmlns:a16="http://schemas.microsoft.com/office/drawing/2014/main" id="{00000000-0008-0000-0800-0000D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8" name="Text Box 6">
          <a:extLst>
            <a:ext uri="{FF2B5EF4-FFF2-40B4-BE49-F238E27FC236}">
              <a16:creationId xmlns:a16="http://schemas.microsoft.com/office/drawing/2014/main" id="{00000000-0008-0000-0800-0000D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899" name="Text Box 7">
          <a:extLst>
            <a:ext uri="{FF2B5EF4-FFF2-40B4-BE49-F238E27FC236}">
              <a16:creationId xmlns:a16="http://schemas.microsoft.com/office/drawing/2014/main" id="{00000000-0008-0000-0800-0000D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0" name="Text Box 8">
          <a:extLst>
            <a:ext uri="{FF2B5EF4-FFF2-40B4-BE49-F238E27FC236}">
              <a16:creationId xmlns:a16="http://schemas.microsoft.com/office/drawing/2014/main" id="{00000000-0008-0000-0800-0000D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1" name="Text Box 9">
          <a:extLst>
            <a:ext uri="{FF2B5EF4-FFF2-40B4-BE49-F238E27FC236}">
              <a16:creationId xmlns:a16="http://schemas.microsoft.com/office/drawing/2014/main" id="{00000000-0008-0000-0800-0000D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2" name="Text Box 10">
          <a:extLst>
            <a:ext uri="{FF2B5EF4-FFF2-40B4-BE49-F238E27FC236}">
              <a16:creationId xmlns:a16="http://schemas.microsoft.com/office/drawing/2014/main" id="{00000000-0008-0000-0800-0000D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3" name="Text Box 11">
          <a:extLst>
            <a:ext uri="{FF2B5EF4-FFF2-40B4-BE49-F238E27FC236}">
              <a16:creationId xmlns:a16="http://schemas.microsoft.com/office/drawing/2014/main" id="{00000000-0008-0000-0800-0000D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4" name="Text Box 1">
          <a:extLst>
            <a:ext uri="{FF2B5EF4-FFF2-40B4-BE49-F238E27FC236}">
              <a16:creationId xmlns:a16="http://schemas.microsoft.com/office/drawing/2014/main" id="{00000000-0008-0000-0800-0000E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5" name="Text Box 2">
          <a:extLst>
            <a:ext uri="{FF2B5EF4-FFF2-40B4-BE49-F238E27FC236}">
              <a16:creationId xmlns:a16="http://schemas.microsoft.com/office/drawing/2014/main" id="{00000000-0008-0000-0800-0000E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6" name="Text Box 3">
          <a:extLst>
            <a:ext uri="{FF2B5EF4-FFF2-40B4-BE49-F238E27FC236}">
              <a16:creationId xmlns:a16="http://schemas.microsoft.com/office/drawing/2014/main" id="{00000000-0008-0000-0800-0000E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7" name="Text Box 4">
          <a:extLst>
            <a:ext uri="{FF2B5EF4-FFF2-40B4-BE49-F238E27FC236}">
              <a16:creationId xmlns:a16="http://schemas.microsoft.com/office/drawing/2014/main" id="{00000000-0008-0000-0800-0000E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8" name="Text Box 5">
          <a:extLst>
            <a:ext uri="{FF2B5EF4-FFF2-40B4-BE49-F238E27FC236}">
              <a16:creationId xmlns:a16="http://schemas.microsoft.com/office/drawing/2014/main" id="{00000000-0008-0000-0800-0000E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09" name="Text Box 6">
          <a:extLst>
            <a:ext uri="{FF2B5EF4-FFF2-40B4-BE49-F238E27FC236}">
              <a16:creationId xmlns:a16="http://schemas.microsoft.com/office/drawing/2014/main" id="{00000000-0008-0000-0800-0000E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0" name="Text Box 7">
          <a:extLst>
            <a:ext uri="{FF2B5EF4-FFF2-40B4-BE49-F238E27FC236}">
              <a16:creationId xmlns:a16="http://schemas.microsoft.com/office/drawing/2014/main" id="{00000000-0008-0000-0800-0000E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1" name="Text Box 8">
          <a:extLst>
            <a:ext uri="{FF2B5EF4-FFF2-40B4-BE49-F238E27FC236}">
              <a16:creationId xmlns:a16="http://schemas.microsoft.com/office/drawing/2014/main" id="{00000000-0008-0000-0800-0000E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2" name="Text Box 9">
          <a:extLst>
            <a:ext uri="{FF2B5EF4-FFF2-40B4-BE49-F238E27FC236}">
              <a16:creationId xmlns:a16="http://schemas.microsoft.com/office/drawing/2014/main" id="{00000000-0008-0000-0800-0000E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3" name="Text Box 10">
          <a:extLst>
            <a:ext uri="{FF2B5EF4-FFF2-40B4-BE49-F238E27FC236}">
              <a16:creationId xmlns:a16="http://schemas.microsoft.com/office/drawing/2014/main" id="{00000000-0008-0000-0800-0000E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4" name="Text Box 11">
          <a:extLst>
            <a:ext uri="{FF2B5EF4-FFF2-40B4-BE49-F238E27FC236}">
              <a16:creationId xmlns:a16="http://schemas.microsoft.com/office/drawing/2014/main" id="{00000000-0008-0000-0800-0000E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5" name="Text Box 1">
          <a:extLst>
            <a:ext uri="{FF2B5EF4-FFF2-40B4-BE49-F238E27FC236}">
              <a16:creationId xmlns:a16="http://schemas.microsoft.com/office/drawing/2014/main" id="{00000000-0008-0000-0800-0000E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6" name="Text Box 2">
          <a:extLst>
            <a:ext uri="{FF2B5EF4-FFF2-40B4-BE49-F238E27FC236}">
              <a16:creationId xmlns:a16="http://schemas.microsoft.com/office/drawing/2014/main" id="{00000000-0008-0000-0800-0000E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7" name="Text Box 3">
          <a:extLst>
            <a:ext uri="{FF2B5EF4-FFF2-40B4-BE49-F238E27FC236}">
              <a16:creationId xmlns:a16="http://schemas.microsoft.com/office/drawing/2014/main" id="{00000000-0008-0000-0800-0000E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8" name="Text Box 4">
          <a:extLst>
            <a:ext uri="{FF2B5EF4-FFF2-40B4-BE49-F238E27FC236}">
              <a16:creationId xmlns:a16="http://schemas.microsoft.com/office/drawing/2014/main" id="{00000000-0008-0000-0800-0000E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19" name="Text Box 5">
          <a:extLst>
            <a:ext uri="{FF2B5EF4-FFF2-40B4-BE49-F238E27FC236}">
              <a16:creationId xmlns:a16="http://schemas.microsoft.com/office/drawing/2014/main" id="{00000000-0008-0000-0800-0000E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0" name="Text Box 6">
          <a:extLst>
            <a:ext uri="{FF2B5EF4-FFF2-40B4-BE49-F238E27FC236}">
              <a16:creationId xmlns:a16="http://schemas.microsoft.com/office/drawing/2014/main" id="{00000000-0008-0000-0800-0000F0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1" name="Text Box 7">
          <a:extLst>
            <a:ext uri="{FF2B5EF4-FFF2-40B4-BE49-F238E27FC236}">
              <a16:creationId xmlns:a16="http://schemas.microsoft.com/office/drawing/2014/main" id="{00000000-0008-0000-0800-0000F1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2" name="Text Box 8">
          <a:extLst>
            <a:ext uri="{FF2B5EF4-FFF2-40B4-BE49-F238E27FC236}">
              <a16:creationId xmlns:a16="http://schemas.microsoft.com/office/drawing/2014/main" id="{00000000-0008-0000-0800-0000F2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3" name="Text Box 9">
          <a:extLst>
            <a:ext uri="{FF2B5EF4-FFF2-40B4-BE49-F238E27FC236}">
              <a16:creationId xmlns:a16="http://schemas.microsoft.com/office/drawing/2014/main" id="{00000000-0008-0000-0800-0000F3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4" name="Text Box 10">
          <a:extLst>
            <a:ext uri="{FF2B5EF4-FFF2-40B4-BE49-F238E27FC236}">
              <a16:creationId xmlns:a16="http://schemas.microsoft.com/office/drawing/2014/main" id="{00000000-0008-0000-0800-0000F4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5" name="Text Box 11">
          <a:extLst>
            <a:ext uri="{FF2B5EF4-FFF2-40B4-BE49-F238E27FC236}">
              <a16:creationId xmlns:a16="http://schemas.microsoft.com/office/drawing/2014/main" id="{00000000-0008-0000-0800-0000F5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6" name="Text Box 1">
          <a:extLst>
            <a:ext uri="{FF2B5EF4-FFF2-40B4-BE49-F238E27FC236}">
              <a16:creationId xmlns:a16="http://schemas.microsoft.com/office/drawing/2014/main" id="{00000000-0008-0000-0800-0000F6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7" name="Text Box 2">
          <a:extLst>
            <a:ext uri="{FF2B5EF4-FFF2-40B4-BE49-F238E27FC236}">
              <a16:creationId xmlns:a16="http://schemas.microsoft.com/office/drawing/2014/main" id="{00000000-0008-0000-0800-0000F7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8" name="Text Box 3">
          <a:extLst>
            <a:ext uri="{FF2B5EF4-FFF2-40B4-BE49-F238E27FC236}">
              <a16:creationId xmlns:a16="http://schemas.microsoft.com/office/drawing/2014/main" id="{00000000-0008-0000-0800-0000F8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29" name="Text Box 4">
          <a:extLst>
            <a:ext uri="{FF2B5EF4-FFF2-40B4-BE49-F238E27FC236}">
              <a16:creationId xmlns:a16="http://schemas.microsoft.com/office/drawing/2014/main" id="{00000000-0008-0000-0800-0000F9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0" name="Text Box 5">
          <a:extLst>
            <a:ext uri="{FF2B5EF4-FFF2-40B4-BE49-F238E27FC236}">
              <a16:creationId xmlns:a16="http://schemas.microsoft.com/office/drawing/2014/main" id="{00000000-0008-0000-0800-0000FA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1" name="Text Box 6">
          <a:extLst>
            <a:ext uri="{FF2B5EF4-FFF2-40B4-BE49-F238E27FC236}">
              <a16:creationId xmlns:a16="http://schemas.microsoft.com/office/drawing/2014/main" id="{00000000-0008-0000-0800-0000FB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2" name="Text Box 7">
          <a:extLst>
            <a:ext uri="{FF2B5EF4-FFF2-40B4-BE49-F238E27FC236}">
              <a16:creationId xmlns:a16="http://schemas.microsoft.com/office/drawing/2014/main" id="{00000000-0008-0000-0800-0000FC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3" name="Text Box 8">
          <a:extLst>
            <a:ext uri="{FF2B5EF4-FFF2-40B4-BE49-F238E27FC236}">
              <a16:creationId xmlns:a16="http://schemas.microsoft.com/office/drawing/2014/main" id="{00000000-0008-0000-0800-0000FD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4" name="Text Box 9">
          <a:extLst>
            <a:ext uri="{FF2B5EF4-FFF2-40B4-BE49-F238E27FC236}">
              <a16:creationId xmlns:a16="http://schemas.microsoft.com/office/drawing/2014/main" id="{00000000-0008-0000-0800-0000FE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5" name="Text Box 10">
          <a:extLst>
            <a:ext uri="{FF2B5EF4-FFF2-40B4-BE49-F238E27FC236}">
              <a16:creationId xmlns:a16="http://schemas.microsoft.com/office/drawing/2014/main" id="{00000000-0008-0000-0800-0000FF1E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6" name="Text Box 11">
          <a:extLst>
            <a:ext uri="{FF2B5EF4-FFF2-40B4-BE49-F238E27FC236}">
              <a16:creationId xmlns:a16="http://schemas.microsoft.com/office/drawing/2014/main" id="{00000000-0008-0000-0800-00000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7" name="Text Box 1">
          <a:extLst>
            <a:ext uri="{FF2B5EF4-FFF2-40B4-BE49-F238E27FC236}">
              <a16:creationId xmlns:a16="http://schemas.microsoft.com/office/drawing/2014/main" id="{00000000-0008-0000-0800-00000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8" name="Text Box 2">
          <a:extLst>
            <a:ext uri="{FF2B5EF4-FFF2-40B4-BE49-F238E27FC236}">
              <a16:creationId xmlns:a16="http://schemas.microsoft.com/office/drawing/2014/main" id="{00000000-0008-0000-0800-00000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39" name="Text Box 3">
          <a:extLst>
            <a:ext uri="{FF2B5EF4-FFF2-40B4-BE49-F238E27FC236}">
              <a16:creationId xmlns:a16="http://schemas.microsoft.com/office/drawing/2014/main" id="{00000000-0008-0000-0800-00000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0" name="Text Box 4">
          <a:extLst>
            <a:ext uri="{FF2B5EF4-FFF2-40B4-BE49-F238E27FC236}">
              <a16:creationId xmlns:a16="http://schemas.microsoft.com/office/drawing/2014/main" id="{00000000-0008-0000-0800-00000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1" name="Text Box 5">
          <a:extLst>
            <a:ext uri="{FF2B5EF4-FFF2-40B4-BE49-F238E27FC236}">
              <a16:creationId xmlns:a16="http://schemas.microsoft.com/office/drawing/2014/main" id="{00000000-0008-0000-0800-00000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2" name="Text Box 6">
          <a:extLst>
            <a:ext uri="{FF2B5EF4-FFF2-40B4-BE49-F238E27FC236}">
              <a16:creationId xmlns:a16="http://schemas.microsoft.com/office/drawing/2014/main" id="{00000000-0008-0000-0800-00000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3" name="Text Box 7">
          <a:extLst>
            <a:ext uri="{FF2B5EF4-FFF2-40B4-BE49-F238E27FC236}">
              <a16:creationId xmlns:a16="http://schemas.microsoft.com/office/drawing/2014/main" id="{00000000-0008-0000-0800-00000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4" name="Text Box 8">
          <a:extLst>
            <a:ext uri="{FF2B5EF4-FFF2-40B4-BE49-F238E27FC236}">
              <a16:creationId xmlns:a16="http://schemas.microsoft.com/office/drawing/2014/main" id="{00000000-0008-0000-0800-00000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5" name="Text Box 9">
          <a:extLst>
            <a:ext uri="{FF2B5EF4-FFF2-40B4-BE49-F238E27FC236}">
              <a16:creationId xmlns:a16="http://schemas.microsoft.com/office/drawing/2014/main" id="{00000000-0008-0000-0800-00000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6" name="Text Box 10">
          <a:extLst>
            <a:ext uri="{FF2B5EF4-FFF2-40B4-BE49-F238E27FC236}">
              <a16:creationId xmlns:a16="http://schemas.microsoft.com/office/drawing/2014/main" id="{00000000-0008-0000-0800-00000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7" name="Text Box 11">
          <a:extLst>
            <a:ext uri="{FF2B5EF4-FFF2-40B4-BE49-F238E27FC236}">
              <a16:creationId xmlns:a16="http://schemas.microsoft.com/office/drawing/2014/main" id="{00000000-0008-0000-0800-00000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8" name="Text Box 1">
          <a:extLst>
            <a:ext uri="{FF2B5EF4-FFF2-40B4-BE49-F238E27FC236}">
              <a16:creationId xmlns:a16="http://schemas.microsoft.com/office/drawing/2014/main" id="{00000000-0008-0000-0800-00000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49" name="Text Box 2">
          <a:extLst>
            <a:ext uri="{FF2B5EF4-FFF2-40B4-BE49-F238E27FC236}">
              <a16:creationId xmlns:a16="http://schemas.microsoft.com/office/drawing/2014/main" id="{00000000-0008-0000-0800-00000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0" name="Text Box 3">
          <a:extLst>
            <a:ext uri="{FF2B5EF4-FFF2-40B4-BE49-F238E27FC236}">
              <a16:creationId xmlns:a16="http://schemas.microsoft.com/office/drawing/2014/main" id="{00000000-0008-0000-0800-00000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1" name="Text Box 4">
          <a:extLst>
            <a:ext uri="{FF2B5EF4-FFF2-40B4-BE49-F238E27FC236}">
              <a16:creationId xmlns:a16="http://schemas.microsoft.com/office/drawing/2014/main" id="{00000000-0008-0000-0800-00000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2" name="Text Box 5">
          <a:extLst>
            <a:ext uri="{FF2B5EF4-FFF2-40B4-BE49-F238E27FC236}">
              <a16:creationId xmlns:a16="http://schemas.microsoft.com/office/drawing/2014/main" id="{00000000-0008-0000-0800-00001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3" name="Text Box 6">
          <a:extLst>
            <a:ext uri="{FF2B5EF4-FFF2-40B4-BE49-F238E27FC236}">
              <a16:creationId xmlns:a16="http://schemas.microsoft.com/office/drawing/2014/main" id="{00000000-0008-0000-0800-00001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4" name="Text Box 7">
          <a:extLst>
            <a:ext uri="{FF2B5EF4-FFF2-40B4-BE49-F238E27FC236}">
              <a16:creationId xmlns:a16="http://schemas.microsoft.com/office/drawing/2014/main" id="{00000000-0008-0000-0800-00001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5" name="Text Box 8">
          <a:extLst>
            <a:ext uri="{FF2B5EF4-FFF2-40B4-BE49-F238E27FC236}">
              <a16:creationId xmlns:a16="http://schemas.microsoft.com/office/drawing/2014/main" id="{00000000-0008-0000-0800-00001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6" name="Text Box 9">
          <a:extLst>
            <a:ext uri="{FF2B5EF4-FFF2-40B4-BE49-F238E27FC236}">
              <a16:creationId xmlns:a16="http://schemas.microsoft.com/office/drawing/2014/main" id="{00000000-0008-0000-0800-00001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7" name="Text Box 10">
          <a:extLst>
            <a:ext uri="{FF2B5EF4-FFF2-40B4-BE49-F238E27FC236}">
              <a16:creationId xmlns:a16="http://schemas.microsoft.com/office/drawing/2014/main" id="{00000000-0008-0000-0800-00001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8" name="Text Box 11">
          <a:extLst>
            <a:ext uri="{FF2B5EF4-FFF2-40B4-BE49-F238E27FC236}">
              <a16:creationId xmlns:a16="http://schemas.microsoft.com/office/drawing/2014/main" id="{00000000-0008-0000-0800-00001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59" name="Text Box 1">
          <a:extLst>
            <a:ext uri="{FF2B5EF4-FFF2-40B4-BE49-F238E27FC236}">
              <a16:creationId xmlns:a16="http://schemas.microsoft.com/office/drawing/2014/main" id="{00000000-0008-0000-0800-00001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0" name="Text Box 2">
          <a:extLst>
            <a:ext uri="{FF2B5EF4-FFF2-40B4-BE49-F238E27FC236}">
              <a16:creationId xmlns:a16="http://schemas.microsoft.com/office/drawing/2014/main" id="{00000000-0008-0000-0800-00001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1" name="Text Box 3">
          <a:extLst>
            <a:ext uri="{FF2B5EF4-FFF2-40B4-BE49-F238E27FC236}">
              <a16:creationId xmlns:a16="http://schemas.microsoft.com/office/drawing/2014/main" id="{00000000-0008-0000-0800-00001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2" name="Text Box 4">
          <a:extLst>
            <a:ext uri="{FF2B5EF4-FFF2-40B4-BE49-F238E27FC236}">
              <a16:creationId xmlns:a16="http://schemas.microsoft.com/office/drawing/2014/main" id="{00000000-0008-0000-0800-00001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3" name="Text Box 5">
          <a:extLst>
            <a:ext uri="{FF2B5EF4-FFF2-40B4-BE49-F238E27FC236}">
              <a16:creationId xmlns:a16="http://schemas.microsoft.com/office/drawing/2014/main" id="{00000000-0008-0000-0800-00001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4" name="Text Box 6">
          <a:extLst>
            <a:ext uri="{FF2B5EF4-FFF2-40B4-BE49-F238E27FC236}">
              <a16:creationId xmlns:a16="http://schemas.microsoft.com/office/drawing/2014/main" id="{00000000-0008-0000-0800-00001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5" name="Text Box 7">
          <a:extLst>
            <a:ext uri="{FF2B5EF4-FFF2-40B4-BE49-F238E27FC236}">
              <a16:creationId xmlns:a16="http://schemas.microsoft.com/office/drawing/2014/main" id="{00000000-0008-0000-0800-00001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6" name="Text Box 8">
          <a:extLst>
            <a:ext uri="{FF2B5EF4-FFF2-40B4-BE49-F238E27FC236}">
              <a16:creationId xmlns:a16="http://schemas.microsoft.com/office/drawing/2014/main" id="{00000000-0008-0000-0800-00001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7" name="Text Box 9">
          <a:extLst>
            <a:ext uri="{FF2B5EF4-FFF2-40B4-BE49-F238E27FC236}">
              <a16:creationId xmlns:a16="http://schemas.microsoft.com/office/drawing/2014/main" id="{00000000-0008-0000-0800-00001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8" name="Text Box 10">
          <a:extLst>
            <a:ext uri="{FF2B5EF4-FFF2-40B4-BE49-F238E27FC236}">
              <a16:creationId xmlns:a16="http://schemas.microsoft.com/office/drawing/2014/main" id="{00000000-0008-0000-0800-00002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7969" name="Text Box 11">
          <a:extLst>
            <a:ext uri="{FF2B5EF4-FFF2-40B4-BE49-F238E27FC236}">
              <a16:creationId xmlns:a16="http://schemas.microsoft.com/office/drawing/2014/main" id="{00000000-0008-0000-0800-00002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7970" name="Text Box 1">
          <a:extLst>
            <a:ext uri="{FF2B5EF4-FFF2-40B4-BE49-F238E27FC236}">
              <a16:creationId xmlns:a16="http://schemas.microsoft.com/office/drawing/2014/main" id="{00000000-0008-0000-0800-0000221F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732555" cy="37484"/>
    <xdr:sp macro="" textlink="">
      <xdr:nvSpPr>
        <xdr:cNvPr id="7971" name="Text Box 2">
          <a:extLst>
            <a:ext uri="{FF2B5EF4-FFF2-40B4-BE49-F238E27FC236}">
              <a16:creationId xmlns:a16="http://schemas.microsoft.com/office/drawing/2014/main" id="{00000000-0008-0000-0800-0000231F0000}"/>
            </a:ext>
          </a:extLst>
        </xdr:cNvPr>
        <xdr:cNvSpPr txBox="1">
          <a:spLocks noChangeArrowheads="1"/>
        </xdr:cNvSpPr>
      </xdr:nvSpPr>
      <xdr:spPr bwMode="auto">
        <a:xfrm>
          <a:off x="2733675" y="0"/>
          <a:ext cx="2732555"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7972" name="Text Box 3">
          <a:extLst>
            <a:ext uri="{FF2B5EF4-FFF2-40B4-BE49-F238E27FC236}">
              <a16:creationId xmlns:a16="http://schemas.microsoft.com/office/drawing/2014/main" id="{00000000-0008-0000-0800-0000241F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2</xdr:col>
      <xdr:colOff>0</xdr:colOff>
      <xdr:row>0</xdr:row>
      <xdr:rowOff>0</xdr:rowOff>
    </xdr:from>
    <xdr:ext cx="2168339" cy="37484"/>
    <xdr:sp macro="" textlink="">
      <xdr:nvSpPr>
        <xdr:cNvPr id="7973" name="Text Box 4">
          <a:extLst>
            <a:ext uri="{FF2B5EF4-FFF2-40B4-BE49-F238E27FC236}">
              <a16:creationId xmlns:a16="http://schemas.microsoft.com/office/drawing/2014/main" id="{00000000-0008-0000-0800-0000251F0000}"/>
            </a:ext>
          </a:extLst>
        </xdr:cNvPr>
        <xdr:cNvSpPr txBox="1">
          <a:spLocks noChangeArrowheads="1"/>
        </xdr:cNvSpPr>
      </xdr:nvSpPr>
      <xdr:spPr bwMode="auto">
        <a:xfrm>
          <a:off x="2733675" y="0"/>
          <a:ext cx="2168339" cy="37484"/>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4" name="Text Box 49">
          <a:extLst>
            <a:ext uri="{FF2B5EF4-FFF2-40B4-BE49-F238E27FC236}">
              <a16:creationId xmlns:a16="http://schemas.microsoft.com/office/drawing/2014/main" id="{00000000-0008-0000-0800-000026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5" name="Text Box 50">
          <a:extLst>
            <a:ext uri="{FF2B5EF4-FFF2-40B4-BE49-F238E27FC236}">
              <a16:creationId xmlns:a16="http://schemas.microsoft.com/office/drawing/2014/main" id="{00000000-0008-0000-0800-000027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6" name="Text Box 51">
          <a:extLst>
            <a:ext uri="{FF2B5EF4-FFF2-40B4-BE49-F238E27FC236}">
              <a16:creationId xmlns:a16="http://schemas.microsoft.com/office/drawing/2014/main" id="{00000000-0008-0000-0800-000028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7" name="Text Box 52">
          <a:extLst>
            <a:ext uri="{FF2B5EF4-FFF2-40B4-BE49-F238E27FC236}">
              <a16:creationId xmlns:a16="http://schemas.microsoft.com/office/drawing/2014/main" id="{00000000-0008-0000-0800-000029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8" name="Text Box 53">
          <a:extLst>
            <a:ext uri="{FF2B5EF4-FFF2-40B4-BE49-F238E27FC236}">
              <a16:creationId xmlns:a16="http://schemas.microsoft.com/office/drawing/2014/main" id="{00000000-0008-0000-0800-00002A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79" name="Text Box 54">
          <a:extLst>
            <a:ext uri="{FF2B5EF4-FFF2-40B4-BE49-F238E27FC236}">
              <a16:creationId xmlns:a16="http://schemas.microsoft.com/office/drawing/2014/main" id="{00000000-0008-0000-0800-00002B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80" name="Text Box 55">
          <a:extLst>
            <a:ext uri="{FF2B5EF4-FFF2-40B4-BE49-F238E27FC236}">
              <a16:creationId xmlns:a16="http://schemas.microsoft.com/office/drawing/2014/main" id="{00000000-0008-0000-0800-00002C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81" name="Text Box 56">
          <a:extLst>
            <a:ext uri="{FF2B5EF4-FFF2-40B4-BE49-F238E27FC236}">
              <a16:creationId xmlns:a16="http://schemas.microsoft.com/office/drawing/2014/main" id="{00000000-0008-0000-0800-00002D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82" name="Text Box 57">
          <a:extLst>
            <a:ext uri="{FF2B5EF4-FFF2-40B4-BE49-F238E27FC236}">
              <a16:creationId xmlns:a16="http://schemas.microsoft.com/office/drawing/2014/main" id="{00000000-0008-0000-0800-00002E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83" name="Text Box 58">
          <a:extLst>
            <a:ext uri="{FF2B5EF4-FFF2-40B4-BE49-F238E27FC236}">
              <a16:creationId xmlns:a16="http://schemas.microsoft.com/office/drawing/2014/main" id="{00000000-0008-0000-0800-00002F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85725" cy="37865"/>
    <xdr:sp macro="" textlink="">
      <xdr:nvSpPr>
        <xdr:cNvPr id="7984" name="Text Box 59">
          <a:extLst>
            <a:ext uri="{FF2B5EF4-FFF2-40B4-BE49-F238E27FC236}">
              <a16:creationId xmlns:a16="http://schemas.microsoft.com/office/drawing/2014/main" id="{00000000-0008-0000-0800-0000301F0000}"/>
            </a:ext>
          </a:extLst>
        </xdr:cNvPr>
        <xdr:cNvSpPr txBox="1">
          <a:spLocks noChangeArrowheads="1"/>
        </xdr:cNvSpPr>
      </xdr:nvSpPr>
      <xdr:spPr bwMode="auto">
        <a:xfrm>
          <a:off x="10344150" y="0"/>
          <a:ext cx="8572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85" name="Text Box 1">
          <a:extLst>
            <a:ext uri="{FF2B5EF4-FFF2-40B4-BE49-F238E27FC236}">
              <a16:creationId xmlns:a16="http://schemas.microsoft.com/office/drawing/2014/main" id="{00000000-0008-0000-0800-000031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86" name="Text Box 2">
          <a:extLst>
            <a:ext uri="{FF2B5EF4-FFF2-40B4-BE49-F238E27FC236}">
              <a16:creationId xmlns:a16="http://schemas.microsoft.com/office/drawing/2014/main" id="{00000000-0008-0000-0800-000032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87" name="Text Box 3">
          <a:extLst>
            <a:ext uri="{FF2B5EF4-FFF2-40B4-BE49-F238E27FC236}">
              <a16:creationId xmlns:a16="http://schemas.microsoft.com/office/drawing/2014/main" id="{00000000-0008-0000-0800-000033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88" name="Text Box 4">
          <a:extLst>
            <a:ext uri="{FF2B5EF4-FFF2-40B4-BE49-F238E27FC236}">
              <a16:creationId xmlns:a16="http://schemas.microsoft.com/office/drawing/2014/main" id="{00000000-0008-0000-0800-000034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89" name="Text Box 5">
          <a:extLst>
            <a:ext uri="{FF2B5EF4-FFF2-40B4-BE49-F238E27FC236}">
              <a16:creationId xmlns:a16="http://schemas.microsoft.com/office/drawing/2014/main" id="{00000000-0008-0000-0800-000035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0" name="Text Box 6">
          <a:extLst>
            <a:ext uri="{FF2B5EF4-FFF2-40B4-BE49-F238E27FC236}">
              <a16:creationId xmlns:a16="http://schemas.microsoft.com/office/drawing/2014/main" id="{00000000-0008-0000-0800-000036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1" name="Text Box 7">
          <a:extLst>
            <a:ext uri="{FF2B5EF4-FFF2-40B4-BE49-F238E27FC236}">
              <a16:creationId xmlns:a16="http://schemas.microsoft.com/office/drawing/2014/main" id="{00000000-0008-0000-0800-000037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2" name="Text Box 8">
          <a:extLst>
            <a:ext uri="{FF2B5EF4-FFF2-40B4-BE49-F238E27FC236}">
              <a16:creationId xmlns:a16="http://schemas.microsoft.com/office/drawing/2014/main" id="{00000000-0008-0000-0800-000038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3" name="Text Box 9">
          <a:extLst>
            <a:ext uri="{FF2B5EF4-FFF2-40B4-BE49-F238E27FC236}">
              <a16:creationId xmlns:a16="http://schemas.microsoft.com/office/drawing/2014/main" id="{00000000-0008-0000-0800-000039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4" name="Text Box 10">
          <a:extLst>
            <a:ext uri="{FF2B5EF4-FFF2-40B4-BE49-F238E27FC236}">
              <a16:creationId xmlns:a16="http://schemas.microsoft.com/office/drawing/2014/main" id="{00000000-0008-0000-0800-00003A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5" name="Text Box 11">
          <a:extLst>
            <a:ext uri="{FF2B5EF4-FFF2-40B4-BE49-F238E27FC236}">
              <a16:creationId xmlns:a16="http://schemas.microsoft.com/office/drawing/2014/main" id="{00000000-0008-0000-0800-00003B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6" name="Text Box 1">
          <a:extLst>
            <a:ext uri="{FF2B5EF4-FFF2-40B4-BE49-F238E27FC236}">
              <a16:creationId xmlns:a16="http://schemas.microsoft.com/office/drawing/2014/main" id="{00000000-0008-0000-0800-00003C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7" name="Text Box 2">
          <a:extLst>
            <a:ext uri="{FF2B5EF4-FFF2-40B4-BE49-F238E27FC236}">
              <a16:creationId xmlns:a16="http://schemas.microsoft.com/office/drawing/2014/main" id="{00000000-0008-0000-0800-00003D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8" name="Text Box 3">
          <a:extLst>
            <a:ext uri="{FF2B5EF4-FFF2-40B4-BE49-F238E27FC236}">
              <a16:creationId xmlns:a16="http://schemas.microsoft.com/office/drawing/2014/main" id="{00000000-0008-0000-0800-00003E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7999" name="Text Box 4">
          <a:extLst>
            <a:ext uri="{FF2B5EF4-FFF2-40B4-BE49-F238E27FC236}">
              <a16:creationId xmlns:a16="http://schemas.microsoft.com/office/drawing/2014/main" id="{00000000-0008-0000-0800-00003F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0" name="Text Box 5">
          <a:extLst>
            <a:ext uri="{FF2B5EF4-FFF2-40B4-BE49-F238E27FC236}">
              <a16:creationId xmlns:a16="http://schemas.microsoft.com/office/drawing/2014/main" id="{00000000-0008-0000-0800-000040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1" name="Text Box 6">
          <a:extLst>
            <a:ext uri="{FF2B5EF4-FFF2-40B4-BE49-F238E27FC236}">
              <a16:creationId xmlns:a16="http://schemas.microsoft.com/office/drawing/2014/main" id="{00000000-0008-0000-0800-000041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2" name="Text Box 7">
          <a:extLst>
            <a:ext uri="{FF2B5EF4-FFF2-40B4-BE49-F238E27FC236}">
              <a16:creationId xmlns:a16="http://schemas.microsoft.com/office/drawing/2014/main" id="{00000000-0008-0000-0800-000042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3" name="Text Box 8">
          <a:extLst>
            <a:ext uri="{FF2B5EF4-FFF2-40B4-BE49-F238E27FC236}">
              <a16:creationId xmlns:a16="http://schemas.microsoft.com/office/drawing/2014/main" id="{00000000-0008-0000-0800-000043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4" name="Text Box 9">
          <a:extLst>
            <a:ext uri="{FF2B5EF4-FFF2-40B4-BE49-F238E27FC236}">
              <a16:creationId xmlns:a16="http://schemas.microsoft.com/office/drawing/2014/main" id="{00000000-0008-0000-0800-000044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5" name="Text Box 10">
          <a:extLst>
            <a:ext uri="{FF2B5EF4-FFF2-40B4-BE49-F238E27FC236}">
              <a16:creationId xmlns:a16="http://schemas.microsoft.com/office/drawing/2014/main" id="{00000000-0008-0000-0800-000045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6" name="Text Box 11">
          <a:extLst>
            <a:ext uri="{FF2B5EF4-FFF2-40B4-BE49-F238E27FC236}">
              <a16:creationId xmlns:a16="http://schemas.microsoft.com/office/drawing/2014/main" id="{00000000-0008-0000-0800-000046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7" name="Text Box 1">
          <a:extLst>
            <a:ext uri="{FF2B5EF4-FFF2-40B4-BE49-F238E27FC236}">
              <a16:creationId xmlns:a16="http://schemas.microsoft.com/office/drawing/2014/main" id="{00000000-0008-0000-0800-000047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8" name="Text Box 2">
          <a:extLst>
            <a:ext uri="{FF2B5EF4-FFF2-40B4-BE49-F238E27FC236}">
              <a16:creationId xmlns:a16="http://schemas.microsoft.com/office/drawing/2014/main" id="{00000000-0008-0000-0800-000048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09" name="Text Box 3">
          <a:extLst>
            <a:ext uri="{FF2B5EF4-FFF2-40B4-BE49-F238E27FC236}">
              <a16:creationId xmlns:a16="http://schemas.microsoft.com/office/drawing/2014/main" id="{00000000-0008-0000-0800-000049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0" name="Text Box 4">
          <a:extLst>
            <a:ext uri="{FF2B5EF4-FFF2-40B4-BE49-F238E27FC236}">
              <a16:creationId xmlns:a16="http://schemas.microsoft.com/office/drawing/2014/main" id="{00000000-0008-0000-0800-00004A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1" name="Text Box 5">
          <a:extLst>
            <a:ext uri="{FF2B5EF4-FFF2-40B4-BE49-F238E27FC236}">
              <a16:creationId xmlns:a16="http://schemas.microsoft.com/office/drawing/2014/main" id="{00000000-0008-0000-0800-00004B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2" name="Text Box 6">
          <a:extLst>
            <a:ext uri="{FF2B5EF4-FFF2-40B4-BE49-F238E27FC236}">
              <a16:creationId xmlns:a16="http://schemas.microsoft.com/office/drawing/2014/main" id="{00000000-0008-0000-0800-00004C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3" name="Text Box 7">
          <a:extLst>
            <a:ext uri="{FF2B5EF4-FFF2-40B4-BE49-F238E27FC236}">
              <a16:creationId xmlns:a16="http://schemas.microsoft.com/office/drawing/2014/main" id="{00000000-0008-0000-0800-00004D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4" name="Text Box 8">
          <a:extLst>
            <a:ext uri="{FF2B5EF4-FFF2-40B4-BE49-F238E27FC236}">
              <a16:creationId xmlns:a16="http://schemas.microsoft.com/office/drawing/2014/main" id="{00000000-0008-0000-0800-00004E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5" name="Text Box 9">
          <a:extLst>
            <a:ext uri="{FF2B5EF4-FFF2-40B4-BE49-F238E27FC236}">
              <a16:creationId xmlns:a16="http://schemas.microsoft.com/office/drawing/2014/main" id="{00000000-0008-0000-0800-00004F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15</xdr:col>
      <xdr:colOff>0</xdr:colOff>
      <xdr:row>0</xdr:row>
      <xdr:rowOff>0</xdr:rowOff>
    </xdr:from>
    <xdr:ext cx="104775" cy="37865"/>
    <xdr:sp macro="" textlink="">
      <xdr:nvSpPr>
        <xdr:cNvPr id="8016" name="Text Box 10">
          <a:extLst>
            <a:ext uri="{FF2B5EF4-FFF2-40B4-BE49-F238E27FC236}">
              <a16:creationId xmlns:a16="http://schemas.microsoft.com/office/drawing/2014/main" id="{00000000-0008-0000-0800-0000501F0000}"/>
            </a:ext>
          </a:extLst>
        </xdr:cNvPr>
        <xdr:cNvSpPr txBox="1">
          <a:spLocks noChangeArrowheads="1"/>
        </xdr:cNvSpPr>
      </xdr:nvSpPr>
      <xdr:spPr bwMode="auto">
        <a:xfrm>
          <a:off x="10344150" y="0"/>
          <a:ext cx="104775" cy="37865"/>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17" name="Text Box 1">
          <a:extLst>
            <a:ext uri="{FF2B5EF4-FFF2-40B4-BE49-F238E27FC236}">
              <a16:creationId xmlns:a16="http://schemas.microsoft.com/office/drawing/2014/main" id="{00000000-0008-0000-0800-00005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18" name="Text Box 2">
          <a:extLst>
            <a:ext uri="{FF2B5EF4-FFF2-40B4-BE49-F238E27FC236}">
              <a16:creationId xmlns:a16="http://schemas.microsoft.com/office/drawing/2014/main" id="{00000000-0008-0000-0800-00005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19" name="Text Box 3">
          <a:extLst>
            <a:ext uri="{FF2B5EF4-FFF2-40B4-BE49-F238E27FC236}">
              <a16:creationId xmlns:a16="http://schemas.microsoft.com/office/drawing/2014/main" id="{00000000-0008-0000-0800-00005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0" name="Text Box 4">
          <a:extLst>
            <a:ext uri="{FF2B5EF4-FFF2-40B4-BE49-F238E27FC236}">
              <a16:creationId xmlns:a16="http://schemas.microsoft.com/office/drawing/2014/main" id="{00000000-0008-0000-0800-00005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1" name="Text Box 5">
          <a:extLst>
            <a:ext uri="{FF2B5EF4-FFF2-40B4-BE49-F238E27FC236}">
              <a16:creationId xmlns:a16="http://schemas.microsoft.com/office/drawing/2014/main" id="{00000000-0008-0000-0800-00005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2" name="Text Box 6">
          <a:extLst>
            <a:ext uri="{FF2B5EF4-FFF2-40B4-BE49-F238E27FC236}">
              <a16:creationId xmlns:a16="http://schemas.microsoft.com/office/drawing/2014/main" id="{00000000-0008-0000-0800-00005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3" name="Text Box 7">
          <a:extLst>
            <a:ext uri="{FF2B5EF4-FFF2-40B4-BE49-F238E27FC236}">
              <a16:creationId xmlns:a16="http://schemas.microsoft.com/office/drawing/2014/main" id="{00000000-0008-0000-0800-00005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4" name="Text Box 8">
          <a:extLst>
            <a:ext uri="{FF2B5EF4-FFF2-40B4-BE49-F238E27FC236}">
              <a16:creationId xmlns:a16="http://schemas.microsoft.com/office/drawing/2014/main" id="{00000000-0008-0000-0800-00005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5" name="Text Box 9">
          <a:extLst>
            <a:ext uri="{FF2B5EF4-FFF2-40B4-BE49-F238E27FC236}">
              <a16:creationId xmlns:a16="http://schemas.microsoft.com/office/drawing/2014/main" id="{00000000-0008-0000-0800-00005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6" name="Text Box 10">
          <a:extLst>
            <a:ext uri="{FF2B5EF4-FFF2-40B4-BE49-F238E27FC236}">
              <a16:creationId xmlns:a16="http://schemas.microsoft.com/office/drawing/2014/main" id="{00000000-0008-0000-0800-00005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7" name="Text Box 11">
          <a:extLst>
            <a:ext uri="{FF2B5EF4-FFF2-40B4-BE49-F238E27FC236}">
              <a16:creationId xmlns:a16="http://schemas.microsoft.com/office/drawing/2014/main" id="{00000000-0008-0000-0800-00005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8" name="Text Box 1">
          <a:extLst>
            <a:ext uri="{FF2B5EF4-FFF2-40B4-BE49-F238E27FC236}">
              <a16:creationId xmlns:a16="http://schemas.microsoft.com/office/drawing/2014/main" id="{00000000-0008-0000-0800-00005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29" name="Text Box 2">
          <a:extLst>
            <a:ext uri="{FF2B5EF4-FFF2-40B4-BE49-F238E27FC236}">
              <a16:creationId xmlns:a16="http://schemas.microsoft.com/office/drawing/2014/main" id="{00000000-0008-0000-0800-00005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0" name="Text Box 3">
          <a:extLst>
            <a:ext uri="{FF2B5EF4-FFF2-40B4-BE49-F238E27FC236}">
              <a16:creationId xmlns:a16="http://schemas.microsoft.com/office/drawing/2014/main" id="{00000000-0008-0000-0800-00005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1" name="Text Box 4">
          <a:extLst>
            <a:ext uri="{FF2B5EF4-FFF2-40B4-BE49-F238E27FC236}">
              <a16:creationId xmlns:a16="http://schemas.microsoft.com/office/drawing/2014/main" id="{00000000-0008-0000-0800-00005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2" name="Text Box 5">
          <a:extLst>
            <a:ext uri="{FF2B5EF4-FFF2-40B4-BE49-F238E27FC236}">
              <a16:creationId xmlns:a16="http://schemas.microsoft.com/office/drawing/2014/main" id="{00000000-0008-0000-0800-00006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3" name="Text Box 6">
          <a:extLst>
            <a:ext uri="{FF2B5EF4-FFF2-40B4-BE49-F238E27FC236}">
              <a16:creationId xmlns:a16="http://schemas.microsoft.com/office/drawing/2014/main" id="{00000000-0008-0000-0800-00006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4" name="Text Box 7">
          <a:extLst>
            <a:ext uri="{FF2B5EF4-FFF2-40B4-BE49-F238E27FC236}">
              <a16:creationId xmlns:a16="http://schemas.microsoft.com/office/drawing/2014/main" id="{00000000-0008-0000-0800-00006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5" name="Text Box 8">
          <a:extLst>
            <a:ext uri="{FF2B5EF4-FFF2-40B4-BE49-F238E27FC236}">
              <a16:creationId xmlns:a16="http://schemas.microsoft.com/office/drawing/2014/main" id="{00000000-0008-0000-0800-00006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6" name="Text Box 9">
          <a:extLst>
            <a:ext uri="{FF2B5EF4-FFF2-40B4-BE49-F238E27FC236}">
              <a16:creationId xmlns:a16="http://schemas.microsoft.com/office/drawing/2014/main" id="{00000000-0008-0000-0800-00006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7" name="Text Box 10">
          <a:extLst>
            <a:ext uri="{FF2B5EF4-FFF2-40B4-BE49-F238E27FC236}">
              <a16:creationId xmlns:a16="http://schemas.microsoft.com/office/drawing/2014/main" id="{00000000-0008-0000-0800-00006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8" name="Text Box 11">
          <a:extLst>
            <a:ext uri="{FF2B5EF4-FFF2-40B4-BE49-F238E27FC236}">
              <a16:creationId xmlns:a16="http://schemas.microsoft.com/office/drawing/2014/main" id="{00000000-0008-0000-0800-00006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39" name="Text Box 1">
          <a:extLst>
            <a:ext uri="{FF2B5EF4-FFF2-40B4-BE49-F238E27FC236}">
              <a16:creationId xmlns:a16="http://schemas.microsoft.com/office/drawing/2014/main" id="{00000000-0008-0000-0800-00006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0" name="Text Box 2">
          <a:extLst>
            <a:ext uri="{FF2B5EF4-FFF2-40B4-BE49-F238E27FC236}">
              <a16:creationId xmlns:a16="http://schemas.microsoft.com/office/drawing/2014/main" id="{00000000-0008-0000-0800-00006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1" name="Text Box 3">
          <a:extLst>
            <a:ext uri="{FF2B5EF4-FFF2-40B4-BE49-F238E27FC236}">
              <a16:creationId xmlns:a16="http://schemas.microsoft.com/office/drawing/2014/main" id="{00000000-0008-0000-0800-00006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2" name="Text Box 4">
          <a:extLst>
            <a:ext uri="{FF2B5EF4-FFF2-40B4-BE49-F238E27FC236}">
              <a16:creationId xmlns:a16="http://schemas.microsoft.com/office/drawing/2014/main" id="{00000000-0008-0000-0800-00006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3" name="Text Box 5">
          <a:extLst>
            <a:ext uri="{FF2B5EF4-FFF2-40B4-BE49-F238E27FC236}">
              <a16:creationId xmlns:a16="http://schemas.microsoft.com/office/drawing/2014/main" id="{00000000-0008-0000-0800-00006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4" name="Text Box 6">
          <a:extLst>
            <a:ext uri="{FF2B5EF4-FFF2-40B4-BE49-F238E27FC236}">
              <a16:creationId xmlns:a16="http://schemas.microsoft.com/office/drawing/2014/main" id="{00000000-0008-0000-0800-00006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5" name="Text Box 7">
          <a:extLst>
            <a:ext uri="{FF2B5EF4-FFF2-40B4-BE49-F238E27FC236}">
              <a16:creationId xmlns:a16="http://schemas.microsoft.com/office/drawing/2014/main" id="{00000000-0008-0000-0800-00006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6" name="Text Box 8">
          <a:extLst>
            <a:ext uri="{FF2B5EF4-FFF2-40B4-BE49-F238E27FC236}">
              <a16:creationId xmlns:a16="http://schemas.microsoft.com/office/drawing/2014/main" id="{00000000-0008-0000-0800-00006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7" name="Text Box 9">
          <a:extLst>
            <a:ext uri="{FF2B5EF4-FFF2-40B4-BE49-F238E27FC236}">
              <a16:creationId xmlns:a16="http://schemas.microsoft.com/office/drawing/2014/main" id="{00000000-0008-0000-0800-00006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8" name="Text Box 10">
          <a:extLst>
            <a:ext uri="{FF2B5EF4-FFF2-40B4-BE49-F238E27FC236}">
              <a16:creationId xmlns:a16="http://schemas.microsoft.com/office/drawing/2014/main" id="{00000000-0008-0000-0800-00007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49" name="Text Box 11">
          <a:extLst>
            <a:ext uri="{FF2B5EF4-FFF2-40B4-BE49-F238E27FC236}">
              <a16:creationId xmlns:a16="http://schemas.microsoft.com/office/drawing/2014/main" id="{00000000-0008-0000-0800-00007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0" name="Text Box 1">
          <a:extLst>
            <a:ext uri="{FF2B5EF4-FFF2-40B4-BE49-F238E27FC236}">
              <a16:creationId xmlns:a16="http://schemas.microsoft.com/office/drawing/2014/main" id="{00000000-0008-0000-0800-00007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1" name="Text Box 2">
          <a:extLst>
            <a:ext uri="{FF2B5EF4-FFF2-40B4-BE49-F238E27FC236}">
              <a16:creationId xmlns:a16="http://schemas.microsoft.com/office/drawing/2014/main" id="{00000000-0008-0000-0800-00007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2" name="Text Box 3">
          <a:extLst>
            <a:ext uri="{FF2B5EF4-FFF2-40B4-BE49-F238E27FC236}">
              <a16:creationId xmlns:a16="http://schemas.microsoft.com/office/drawing/2014/main" id="{00000000-0008-0000-0800-00007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3" name="Text Box 4">
          <a:extLst>
            <a:ext uri="{FF2B5EF4-FFF2-40B4-BE49-F238E27FC236}">
              <a16:creationId xmlns:a16="http://schemas.microsoft.com/office/drawing/2014/main" id="{00000000-0008-0000-0800-00007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4" name="Text Box 5">
          <a:extLst>
            <a:ext uri="{FF2B5EF4-FFF2-40B4-BE49-F238E27FC236}">
              <a16:creationId xmlns:a16="http://schemas.microsoft.com/office/drawing/2014/main" id="{00000000-0008-0000-0800-00007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5" name="Text Box 6">
          <a:extLst>
            <a:ext uri="{FF2B5EF4-FFF2-40B4-BE49-F238E27FC236}">
              <a16:creationId xmlns:a16="http://schemas.microsoft.com/office/drawing/2014/main" id="{00000000-0008-0000-0800-00007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6" name="Text Box 7">
          <a:extLst>
            <a:ext uri="{FF2B5EF4-FFF2-40B4-BE49-F238E27FC236}">
              <a16:creationId xmlns:a16="http://schemas.microsoft.com/office/drawing/2014/main" id="{00000000-0008-0000-0800-00007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7" name="Text Box 8">
          <a:extLst>
            <a:ext uri="{FF2B5EF4-FFF2-40B4-BE49-F238E27FC236}">
              <a16:creationId xmlns:a16="http://schemas.microsoft.com/office/drawing/2014/main" id="{00000000-0008-0000-0800-00007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8" name="Text Box 9">
          <a:extLst>
            <a:ext uri="{FF2B5EF4-FFF2-40B4-BE49-F238E27FC236}">
              <a16:creationId xmlns:a16="http://schemas.microsoft.com/office/drawing/2014/main" id="{00000000-0008-0000-0800-00007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59" name="Text Box 10">
          <a:extLst>
            <a:ext uri="{FF2B5EF4-FFF2-40B4-BE49-F238E27FC236}">
              <a16:creationId xmlns:a16="http://schemas.microsoft.com/office/drawing/2014/main" id="{00000000-0008-0000-0800-00007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0" name="Text Box 11">
          <a:extLst>
            <a:ext uri="{FF2B5EF4-FFF2-40B4-BE49-F238E27FC236}">
              <a16:creationId xmlns:a16="http://schemas.microsoft.com/office/drawing/2014/main" id="{00000000-0008-0000-0800-00007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1" name="Text Box 1">
          <a:extLst>
            <a:ext uri="{FF2B5EF4-FFF2-40B4-BE49-F238E27FC236}">
              <a16:creationId xmlns:a16="http://schemas.microsoft.com/office/drawing/2014/main" id="{00000000-0008-0000-0800-00007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2" name="Text Box 2">
          <a:extLst>
            <a:ext uri="{FF2B5EF4-FFF2-40B4-BE49-F238E27FC236}">
              <a16:creationId xmlns:a16="http://schemas.microsoft.com/office/drawing/2014/main" id="{00000000-0008-0000-0800-00007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3" name="Text Box 3">
          <a:extLst>
            <a:ext uri="{FF2B5EF4-FFF2-40B4-BE49-F238E27FC236}">
              <a16:creationId xmlns:a16="http://schemas.microsoft.com/office/drawing/2014/main" id="{00000000-0008-0000-0800-00007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4" name="Text Box 4">
          <a:extLst>
            <a:ext uri="{FF2B5EF4-FFF2-40B4-BE49-F238E27FC236}">
              <a16:creationId xmlns:a16="http://schemas.microsoft.com/office/drawing/2014/main" id="{00000000-0008-0000-0800-00008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5" name="Text Box 5">
          <a:extLst>
            <a:ext uri="{FF2B5EF4-FFF2-40B4-BE49-F238E27FC236}">
              <a16:creationId xmlns:a16="http://schemas.microsoft.com/office/drawing/2014/main" id="{00000000-0008-0000-0800-00008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6" name="Text Box 6">
          <a:extLst>
            <a:ext uri="{FF2B5EF4-FFF2-40B4-BE49-F238E27FC236}">
              <a16:creationId xmlns:a16="http://schemas.microsoft.com/office/drawing/2014/main" id="{00000000-0008-0000-0800-00008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7" name="Text Box 7">
          <a:extLst>
            <a:ext uri="{FF2B5EF4-FFF2-40B4-BE49-F238E27FC236}">
              <a16:creationId xmlns:a16="http://schemas.microsoft.com/office/drawing/2014/main" id="{00000000-0008-0000-0800-00008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8" name="Text Box 8">
          <a:extLst>
            <a:ext uri="{FF2B5EF4-FFF2-40B4-BE49-F238E27FC236}">
              <a16:creationId xmlns:a16="http://schemas.microsoft.com/office/drawing/2014/main" id="{00000000-0008-0000-0800-00008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69" name="Text Box 9">
          <a:extLst>
            <a:ext uri="{FF2B5EF4-FFF2-40B4-BE49-F238E27FC236}">
              <a16:creationId xmlns:a16="http://schemas.microsoft.com/office/drawing/2014/main" id="{00000000-0008-0000-0800-00008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0" name="Text Box 10">
          <a:extLst>
            <a:ext uri="{FF2B5EF4-FFF2-40B4-BE49-F238E27FC236}">
              <a16:creationId xmlns:a16="http://schemas.microsoft.com/office/drawing/2014/main" id="{00000000-0008-0000-0800-00008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1" name="Text Box 11">
          <a:extLst>
            <a:ext uri="{FF2B5EF4-FFF2-40B4-BE49-F238E27FC236}">
              <a16:creationId xmlns:a16="http://schemas.microsoft.com/office/drawing/2014/main" id="{00000000-0008-0000-0800-00008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2" name="Text Box 1">
          <a:extLst>
            <a:ext uri="{FF2B5EF4-FFF2-40B4-BE49-F238E27FC236}">
              <a16:creationId xmlns:a16="http://schemas.microsoft.com/office/drawing/2014/main" id="{00000000-0008-0000-0800-00008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3" name="Text Box 2">
          <a:extLst>
            <a:ext uri="{FF2B5EF4-FFF2-40B4-BE49-F238E27FC236}">
              <a16:creationId xmlns:a16="http://schemas.microsoft.com/office/drawing/2014/main" id="{00000000-0008-0000-0800-00008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4" name="Text Box 3">
          <a:extLst>
            <a:ext uri="{FF2B5EF4-FFF2-40B4-BE49-F238E27FC236}">
              <a16:creationId xmlns:a16="http://schemas.microsoft.com/office/drawing/2014/main" id="{00000000-0008-0000-0800-00008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5" name="Text Box 4">
          <a:extLst>
            <a:ext uri="{FF2B5EF4-FFF2-40B4-BE49-F238E27FC236}">
              <a16:creationId xmlns:a16="http://schemas.microsoft.com/office/drawing/2014/main" id="{00000000-0008-0000-0800-00008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6" name="Text Box 5">
          <a:extLst>
            <a:ext uri="{FF2B5EF4-FFF2-40B4-BE49-F238E27FC236}">
              <a16:creationId xmlns:a16="http://schemas.microsoft.com/office/drawing/2014/main" id="{00000000-0008-0000-0800-00008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7" name="Text Box 6">
          <a:extLst>
            <a:ext uri="{FF2B5EF4-FFF2-40B4-BE49-F238E27FC236}">
              <a16:creationId xmlns:a16="http://schemas.microsoft.com/office/drawing/2014/main" id="{00000000-0008-0000-0800-00008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8" name="Text Box 7">
          <a:extLst>
            <a:ext uri="{FF2B5EF4-FFF2-40B4-BE49-F238E27FC236}">
              <a16:creationId xmlns:a16="http://schemas.microsoft.com/office/drawing/2014/main" id="{00000000-0008-0000-0800-00008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79" name="Text Box 8">
          <a:extLst>
            <a:ext uri="{FF2B5EF4-FFF2-40B4-BE49-F238E27FC236}">
              <a16:creationId xmlns:a16="http://schemas.microsoft.com/office/drawing/2014/main" id="{00000000-0008-0000-0800-00008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0" name="Text Box 9">
          <a:extLst>
            <a:ext uri="{FF2B5EF4-FFF2-40B4-BE49-F238E27FC236}">
              <a16:creationId xmlns:a16="http://schemas.microsoft.com/office/drawing/2014/main" id="{00000000-0008-0000-0800-00009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1" name="Text Box 10">
          <a:extLst>
            <a:ext uri="{FF2B5EF4-FFF2-40B4-BE49-F238E27FC236}">
              <a16:creationId xmlns:a16="http://schemas.microsoft.com/office/drawing/2014/main" id="{00000000-0008-0000-0800-00009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2" name="Text Box 11">
          <a:extLst>
            <a:ext uri="{FF2B5EF4-FFF2-40B4-BE49-F238E27FC236}">
              <a16:creationId xmlns:a16="http://schemas.microsoft.com/office/drawing/2014/main" id="{00000000-0008-0000-0800-00009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3" name="Text Box 1">
          <a:extLst>
            <a:ext uri="{FF2B5EF4-FFF2-40B4-BE49-F238E27FC236}">
              <a16:creationId xmlns:a16="http://schemas.microsoft.com/office/drawing/2014/main" id="{00000000-0008-0000-0800-00009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4" name="Text Box 2">
          <a:extLst>
            <a:ext uri="{FF2B5EF4-FFF2-40B4-BE49-F238E27FC236}">
              <a16:creationId xmlns:a16="http://schemas.microsoft.com/office/drawing/2014/main" id="{00000000-0008-0000-0800-00009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5" name="Text Box 3">
          <a:extLst>
            <a:ext uri="{FF2B5EF4-FFF2-40B4-BE49-F238E27FC236}">
              <a16:creationId xmlns:a16="http://schemas.microsoft.com/office/drawing/2014/main" id="{00000000-0008-0000-0800-00009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6" name="Text Box 4">
          <a:extLst>
            <a:ext uri="{FF2B5EF4-FFF2-40B4-BE49-F238E27FC236}">
              <a16:creationId xmlns:a16="http://schemas.microsoft.com/office/drawing/2014/main" id="{00000000-0008-0000-0800-00009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7" name="Text Box 5">
          <a:extLst>
            <a:ext uri="{FF2B5EF4-FFF2-40B4-BE49-F238E27FC236}">
              <a16:creationId xmlns:a16="http://schemas.microsoft.com/office/drawing/2014/main" id="{00000000-0008-0000-0800-00009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8" name="Text Box 6">
          <a:extLst>
            <a:ext uri="{FF2B5EF4-FFF2-40B4-BE49-F238E27FC236}">
              <a16:creationId xmlns:a16="http://schemas.microsoft.com/office/drawing/2014/main" id="{00000000-0008-0000-0800-00009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89" name="Text Box 7">
          <a:extLst>
            <a:ext uri="{FF2B5EF4-FFF2-40B4-BE49-F238E27FC236}">
              <a16:creationId xmlns:a16="http://schemas.microsoft.com/office/drawing/2014/main" id="{00000000-0008-0000-0800-00009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0" name="Text Box 8">
          <a:extLst>
            <a:ext uri="{FF2B5EF4-FFF2-40B4-BE49-F238E27FC236}">
              <a16:creationId xmlns:a16="http://schemas.microsoft.com/office/drawing/2014/main" id="{00000000-0008-0000-0800-00009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1" name="Text Box 9">
          <a:extLst>
            <a:ext uri="{FF2B5EF4-FFF2-40B4-BE49-F238E27FC236}">
              <a16:creationId xmlns:a16="http://schemas.microsoft.com/office/drawing/2014/main" id="{00000000-0008-0000-0800-00009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2" name="Text Box 10">
          <a:extLst>
            <a:ext uri="{FF2B5EF4-FFF2-40B4-BE49-F238E27FC236}">
              <a16:creationId xmlns:a16="http://schemas.microsoft.com/office/drawing/2014/main" id="{00000000-0008-0000-0800-00009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3" name="Text Box 11">
          <a:extLst>
            <a:ext uri="{FF2B5EF4-FFF2-40B4-BE49-F238E27FC236}">
              <a16:creationId xmlns:a16="http://schemas.microsoft.com/office/drawing/2014/main" id="{00000000-0008-0000-0800-00009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4" name="Text Box 1">
          <a:extLst>
            <a:ext uri="{FF2B5EF4-FFF2-40B4-BE49-F238E27FC236}">
              <a16:creationId xmlns:a16="http://schemas.microsoft.com/office/drawing/2014/main" id="{00000000-0008-0000-0800-00009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5" name="Text Box 2">
          <a:extLst>
            <a:ext uri="{FF2B5EF4-FFF2-40B4-BE49-F238E27FC236}">
              <a16:creationId xmlns:a16="http://schemas.microsoft.com/office/drawing/2014/main" id="{00000000-0008-0000-0800-00009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6" name="Text Box 3">
          <a:extLst>
            <a:ext uri="{FF2B5EF4-FFF2-40B4-BE49-F238E27FC236}">
              <a16:creationId xmlns:a16="http://schemas.microsoft.com/office/drawing/2014/main" id="{00000000-0008-0000-0800-0000A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7" name="Text Box 4">
          <a:extLst>
            <a:ext uri="{FF2B5EF4-FFF2-40B4-BE49-F238E27FC236}">
              <a16:creationId xmlns:a16="http://schemas.microsoft.com/office/drawing/2014/main" id="{00000000-0008-0000-0800-0000A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8" name="Text Box 5">
          <a:extLst>
            <a:ext uri="{FF2B5EF4-FFF2-40B4-BE49-F238E27FC236}">
              <a16:creationId xmlns:a16="http://schemas.microsoft.com/office/drawing/2014/main" id="{00000000-0008-0000-0800-0000A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099" name="Text Box 6">
          <a:extLst>
            <a:ext uri="{FF2B5EF4-FFF2-40B4-BE49-F238E27FC236}">
              <a16:creationId xmlns:a16="http://schemas.microsoft.com/office/drawing/2014/main" id="{00000000-0008-0000-0800-0000A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00" name="Text Box 7">
          <a:extLst>
            <a:ext uri="{FF2B5EF4-FFF2-40B4-BE49-F238E27FC236}">
              <a16:creationId xmlns:a16="http://schemas.microsoft.com/office/drawing/2014/main" id="{00000000-0008-0000-0800-0000A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01" name="Text Box 8">
          <a:extLst>
            <a:ext uri="{FF2B5EF4-FFF2-40B4-BE49-F238E27FC236}">
              <a16:creationId xmlns:a16="http://schemas.microsoft.com/office/drawing/2014/main" id="{00000000-0008-0000-0800-0000A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02" name="Text Box 9">
          <a:extLst>
            <a:ext uri="{FF2B5EF4-FFF2-40B4-BE49-F238E27FC236}">
              <a16:creationId xmlns:a16="http://schemas.microsoft.com/office/drawing/2014/main" id="{00000000-0008-0000-0800-0000A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03" name="Text Box 10">
          <a:extLst>
            <a:ext uri="{FF2B5EF4-FFF2-40B4-BE49-F238E27FC236}">
              <a16:creationId xmlns:a16="http://schemas.microsoft.com/office/drawing/2014/main" id="{00000000-0008-0000-0800-0000A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04" name="Text Box 11">
          <a:extLst>
            <a:ext uri="{FF2B5EF4-FFF2-40B4-BE49-F238E27FC236}">
              <a16:creationId xmlns:a16="http://schemas.microsoft.com/office/drawing/2014/main" id="{00000000-0008-0000-0800-0000A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8105" name="Text Box 1">
          <a:extLst>
            <a:ext uri="{FF2B5EF4-FFF2-40B4-BE49-F238E27FC236}">
              <a16:creationId xmlns:a16="http://schemas.microsoft.com/office/drawing/2014/main" id="{00000000-0008-0000-0800-0000A91F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4169148" cy="37350"/>
    <xdr:sp macro="" textlink="">
      <xdr:nvSpPr>
        <xdr:cNvPr id="8106" name="Text Box 2">
          <a:extLst>
            <a:ext uri="{FF2B5EF4-FFF2-40B4-BE49-F238E27FC236}">
              <a16:creationId xmlns:a16="http://schemas.microsoft.com/office/drawing/2014/main" id="{00000000-0008-0000-0800-0000AA1F0000}"/>
            </a:ext>
          </a:extLst>
        </xdr:cNvPr>
        <xdr:cNvSpPr txBox="1">
          <a:spLocks noChangeArrowheads="1"/>
        </xdr:cNvSpPr>
      </xdr:nvSpPr>
      <xdr:spPr bwMode="auto">
        <a:xfrm>
          <a:off x="2733675" y="0"/>
          <a:ext cx="4169148"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8107" name="Text Box 3">
          <a:extLst>
            <a:ext uri="{FF2B5EF4-FFF2-40B4-BE49-F238E27FC236}">
              <a16:creationId xmlns:a16="http://schemas.microsoft.com/office/drawing/2014/main" id="{00000000-0008-0000-0800-0000AB1F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2</xdr:col>
      <xdr:colOff>0</xdr:colOff>
      <xdr:row>0</xdr:row>
      <xdr:rowOff>0</xdr:rowOff>
    </xdr:from>
    <xdr:ext cx="3144371" cy="37350"/>
    <xdr:sp macro="" textlink="">
      <xdr:nvSpPr>
        <xdr:cNvPr id="8108" name="Text Box 4">
          <a:extLst>
            <a:ext uri="{FF2B5EF4-FFF2-40B4-BE49-F238E27FC236}">
              <a16:creationId xmlns:a16="http://schemas.microsoft.com/office/drawing/2014/main" id="{00000000-0008-0000-0800-0000AC1F0000}"/>
            </a:ext>
          </a:extLst>
        </xdr:cNvPr>
        <xdr:cNvSpPr txBox="1">
          <a:spLocks noChangeArrowheads="1"/>
        </xdr:cNvSpPr>
      </xdr:nvSpPr>
      <xdr:spPr bwMode="auto">
        <a:xfrm>
          <a:off x="2733675" y="0"/>
          <a:ext cx="314437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09" name="Text Box 49">
          <a:extLst>
            <a:ext uri="{FF2B5EF4-FFF2-40B4-BE49-F238E27FC236}">
              <a16:creationId xmlns:a16="http://schemas.microsoft.com/office/drawing/2014/main" id="{00000000-0008-0000-0800-0000AD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0" name="Text Box 50">
          <a:extLst>
            <a:ext uri="{FF2B5EF4-FFF2-40B4-BE49-F238E27FC236}">
              <a16:creationId xmlns:a16="http://schemas.microsoft.com/office/drawing/2014/main" id="{00000000-0008-0000-0800-0000AE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1" name="Text Box 51">
          <a:extLst>
            <a:ext uri="{FF2B5EF4-FFF2-40B4-BE49-F238E27FC236}">
              <a16:creationId xmlns:a16="http://schemas.microsoft.com/office/drawing/2014/main" id="{00000000-0008-0000-0800-0000AF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2" name="Text Box 52">
          <a:extLst>
            <a:ext uri="{FF2B5EF4-FFF2-40B4-BE49-F238E27FC236}">
              <a16:creationId xmlns:a16="http://schemas.microsoft.com/office/drawing/2014/main" id="{00000000-0008-0000-0800-0000B0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3" name="Text Box 53">
          <a:extLst>
            <a:ext uri="{FF2B5EF4-FFF2-40B4-BE49-F238E27FC236}">
              <a16:creationId xmlns:a16="http://schemas.microsoft.com/office/drawing/2014/main" id="{00000000-0008-0000-0800-0000B1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4" name="Text Box 54">
          <a:extLst>
            <a:ext uri="{FF2B5EF4-FFF2-40B4-BE49-F238E27FC236}">
              <a16:creationId xmlns:a16="http://schemas.microsoft.com/office/drawing/2014/main" id="{00000000-0008-0000-0800-0000B2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5" name="Text Box 55">
          <a:extLst>
            <a:ext uri="{FF2B5EF4-FFF2-40B4-BE49-F238E27FC236}">
              <a16:creationId xmlns:a16="http://schemas.microsoft.com/office/drawing/2014/main" id="{00000000-0008-0000-0800-0000B3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6" name="Text Box 56">
          <a:extLst>
            <a:ext uri="{FF2B5EF4-FFF2-40B4-BE49-F238E27FC236}">
              <a16:creationId xmlns:a16="http://schemas.microsoft.com/office/drawing/2014/main" id="{00000000-0008-0000-0800-0000B4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7" name="Text Box 57">
          <a:extLst>
            <a:ext uri="{FF2B5EF4-FFF2-40B4-BE49-F238E27FC236}">
              <a16:creationId xmlns:a16="http://schemas.microsoft.com/office/drawing/2014/main" id="{00000000-0008-0000-0800-0000B5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8" name="Text Box 58">
          <a:extLst>
            <a:ext uri="{FF2B5EF4-FFF2-40B4-BE49-F238E27FC236}">
              <a16:creationId xmlns:a16="http://schemas.microsoft.com/office/drawing/2014/main" id="{00000000-0008-0000-0800-0000B6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119" name="Text Box 59">
          <a:extLst>
            <a:ext uri="{FF2B5EF4-FFF2-40B4-BE49-F238E27FC236}">
              <a16:creationId xmlns:a16="http://schemas.microsoft.com/office/drawing/2014/main" id="{00000000-0008-0000-0800-0000B71F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0" name="Text Box 1">
          <a:extLst>
            <a:ext uri="{FF2B5EF4-FFF2-40B4-BE49-F238E27FC236}">
              <a16:creationId xmlns:a16="http://schemas.microsoft.com/office/drawing/2014/main" id="{00000000-0008-0000-0800-0000B8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1" name="Text Box 2">
          <a:extLst>
            <a:ext uri="{FF2B5EF4-FFF2-40B4-BE49-F238E27FC236}">
              <a16:creationId xmlns:a16="http://schemas.microsoft.com/office/drawing/2014/main" id="{00000000-0008-0000-0800-0000B9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2" name="Text Box 3">
          <a:extLst>
            <a:ext uri="{FF2B5EF4-FFF2-40B4-BE49-F238E27FC236}">
              <a16:creationId xmlns:a16="http://schemas.microsoft.com/office/drawing/2014/main" id="{00000000-0008-0000-0800-0000BA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3" name="Text Box 4">
          <a:extLst>
            <a:ext uri="{FF2B5EF4-FFF2-40B4-BE49-F238E27FC236}">
              <a16:creationId xmlns:a16="http://schemas.microsoft.com/office/drawing/2014/main" id="{00000000-0008-0000-0800-0000BB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4" name="Text Box 5">
          <a:extLst>
            <a:ext uri="{FF2B5EF4-FFF2-40B4-BE49-F238E27FC236}">
              <a16:creationId xmlns:a16="http://schemas.microsoft.com/office/drawing/2014/main" id="{00000000-0008-0000-0800-0000BC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5" name="Text Box 6">
          <a:extLst>
            <a:ext uri="{FF2B5EF4-FFF2-40B4-BE49-F238E27FC236}">
              <a16:creationId xmlns:a16="http://schemas.microsoft.com/office/drawing/2014/main" id="{00000000-0008-0000-0800-0000BD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6" name="Text Box 7">
          <a:extLst>
            <a:ext uri="{FF2B5EF4-FFF2-40B4-BE49-F238E27FC236}">
              <a16:creationId xmlns:a16="http://schemas.microsoft.com/office/drawing/2014/main" id="{00000000-0008-0000-0800-0000BE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7" name="Text Box 8">
          <a:extLst>
            <a:ext uri="{FF2B5EF4-FFF2-40B4-BE49-F238E27FC236}">
              <a16:creationId xmlns:a16="http://schemas.microsoft.com/office/drawing/2014/main" id="{00000000-0008-0000-0800-0000BF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8" name="Text Box 9">
          <a:extLst>
            <a:ext uri="{FF2B5EF4-FFF2-40B4-BE49-F238E27FC236}">
              <a16:creationId xmlns:a16="http://schemas.microsoft.com/office/drawing/2014/main" id="{00000000-0008-0000-0800-0000C0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29" name="Text Box 10">
          <a:extLst>
            <a:ext uri="{FF2B5EF4-FFF2-40B4-BE49-F238E27FC236}">
              <a16:creationId xmlns:a16="http://schemas.microsoft.com/office/drawing/2014/main" id="{00000000-0008-0000-0800-0000C1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0" name="Text Box 11">
          <a:extLst>
            <a:ext uri="{FF2B5EF4-FFF2-40B4-BE49-F238E27FC236}">
              <a16:creationId xmlns:a16="http://schemas.microsoft.com/office/drawing/2014/main" id="{00000000-0008-0000-0800-0000C2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1" name="Text Box 1">
          <a:extLst>
            <a:ext uri="{FF2B5EF4-FFF2-40B4-BE49-F238E27FC236}">
              <a16:creationId xmlns:a16="http://schemas.microsoft.com/office/drawing/2014/main" id="{00000000-0008-0000-0800-0000C3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2" name="Text Box 2">
          <a:extLst>
            <a:ext uri="{FF2B5EF4-FFF2-40B4-BE49-F238E27FC236}">
              <a16:creationId xmlns:a16="http://schemas.microsoft.com/office/drawing/2014/main" id="{00000000-0008-0000-0800-0000C4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3" name="Text Box 3">
          <a:extLst>
            <a:ext uri="{FF2B5EF4-FFF2-40B4-BE49-F238E27FC236}">
              <a16:creationId xmlns:a16="http://schemas.microsoft.com/office/drawing/2014/main" id="{00000000-0008-0000-0800-0000C5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4" name="Text Box 4">
          <a:extLst>
            <a:ext uri="{FF2B5EF4-FFF2-40B4-BE49-F238E27FC236}">
              <a16:creationId xmlns:a16="http://schemas.microsoft.com/office/drawing/2014/main" id="{00000000-0008-0000-0800-0000C6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5" name="Text Box 5">
          <a:extLst>
            <a:ext uri="{FF2B5EF4-FFF2-40B4-BE49-F238E27FC236}">
              <a16:creationId xmlns:a16="http://schemas.microsoft.com/office/drawing/2014/main" id="{00000000-0008-0000-0800-0000C7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6" name="Text Box 6">
          <a:extLst>
            <a:ext uri="{FF2B5EF4-FFF2-40B4-BE49-F238E27FC236}">
              <a16:creationId xmlns:a16="http://schemas.microsoft.com/office/drawing/2014/main" id="{00000000-0008-0000-0800-0000C8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7" name="Text Box 7">
          <a:extLst>
            <a:ext uri="{FF2B5EF4-FFF2-40B4-BE49-F238E27FC236}">
              <a16:creationId xmlns:a16="http://schemas.microsoft.com/office/drawing/2014/main" id="{00000000-0008-0000-0800-0000C9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8" name="Text Box 8">
          <a:extLst>
            <a:ext uri="{FF2B5EF4-FFF2-40B4-BE49-F238E27FC236}">
              <a16:creationId xmlns:a16="http://schemas.microsoft.com/office/drawing/2014/main" id="{00000000-0008-0000-0800-0000CA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39" name="Text Box 9">
          <a:extLst>
            <a:ext uri="{FF2B5EF4-FFF2-40B4-BE49-F238E27FC236}">
              <a16:creationId xmlns:a16="http://schemas.microsoft.com/office/drawing/2014/main" id="{00000000-0008-0000-0800-0000CB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0" name="Text Box 10">
          <a:extLst>
            <a:ext uri="{FF2B5EF4-FFF2-40B4-BE49-F238E27FC236}">
              <a16:creationId xmlns:a16="http://schemas.microsoft.com/office/drawing/2014/main" id="{00000000-0008-0000-0800-0000CC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1" name="Text Box 11">
          <a:extLst>
            <a:ext uri="{FF2B5EF4-FFF2-40B4-BE49-F238E27FC236}">
              <a16:creationId xmlns:a16="http://schemas.microsoft.com/office/drawing/2014/main" id="{00000000-0008-0000-0800-0000CD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2" name="Text Box 1">
          <a:extLst>
            <a:ext uri="{FF2B5EF4-FFF2-40B4-BE49-F238E27FC236}">
              <a16:creationId xmlns:a16="http://schemas.microsoft.com/office/drawing/2014/main" id="{00000000-0008-0000-0800-0000CE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3" name="Text Box 2">
          <a:extLst>
            <a:ext uri="{FF2B5EF4-FFF2-40B4-BE49-F238E27FC236}">
              <a16:creationId xmlns:a16="http://schemas.microsoft.com/office/drawing/2014/main" id="{00000000-0008-0000-0800-0000CF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4" name="Text Box 3">
          <a:extLst>
            <a:ext uri="{FF2B5EF4-FFF2-40B4-BE49-F238E27FC236}">
              <a16:creationId xmlns:a16="http://schemas.microsoft.com/office/drawing/2014/main" id="{00000000-0008-0000-0800-0000D0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5" name="Text Box 4">
          <a:extLst>
            <a:ext uri="{FF2B5EF4-FFF2-40B4-BE49-F238E27FC236}">
              <a16:creationId xmlns:a16="http://schemas.microsoft.com/office/drawing/2014/main" id="{00000000-0008-0000-0800-0000D1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6" name="Text Box 5">
          <a:extLst>
            <a:ext uri="{FF2B5EF4-FFF2-40B4-BE49-F238E27FC236}">
              <a16:creationId xmlns:a16="http://schemas.microsoft.com/office/drawing/2014/main" id="{00000000-0008-0000-0800-0000D2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7" name="Text Box 6">
          <a:extLst>
            <a:ext uri="{FF2B5EF4-FFF2-40B4-BE49-F238E27FC236}">
              <a16:creationId xmlns:a16="http://schemas.microsoft.com/office/drawing/2014/main" id="{00000000-0008-0000-0800-0000D3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8" name="Text Box 7">
          <a:extLst>
            <a:ext uri="{FF2B5EF4-FFF2-40B4-BE49-F238E27FC236}">
              <a16:creationId xmlns:a16="http://schemas.microsoft.com/office/drawing/2014/main" id="{00000000-0008-0000-0800-0000D4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49" name="Text Box 8">
          <a:extLst>
            <a:ext uri="{FF2B5EF4-FFF2-40B4-BE49-F238E27FC236}">
              <a16:creationId xmlns:a16="http://schemas.microsoft.com/office/drawing/2014/main" id="{00000000-0008-0000-0800-0000D5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50" name="Text Box 9">
          <a:extLst>
            <a:ext uri="{FF2B5EF4-FFF2-40B4-BE49-F238E27FC236}">
              <a16:creationId xmlns:a16="http://schemas.microsoft.com/office/drawing/2014/main" id="{00000000-0008-0000-0800-0000D6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151" name="Text Box 10">
          <a:extLst>
            <a:ext uri="{FF2B5EF4-FFF2-40B4-BE49-F238E27FC236}">
              <a16:creationId xmlns:a16="http://schemas.microsoft.com/office/drawing/2014/main" id="{00000000-0008-0000-0800-0000D71F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2" name="Text Box 1">
          <a:extLst>
            <a:ext uri="{FF2B5EF4-FFF2-40B4-BE49-F238E27FC236}">
              <a16:creationId xmlns:a16="http://schemas.microsoft.com/office/drawing/2014/main" id="{00000000-0008-0000-0800-0000D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3" name="Text Box 2">
          <a:extLst>
            <a:ext uri="{FF2B5EF4-FFF2-40B4-BE49-F238E27FC236}">
              <a16:creationId xmlns:a16="http://schemas.microsoft.com/office/drawing/2014/main" id="{00000000-0008-0000-0800-0000D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4" name="Text Box 3">
          <a:extLst>
            <a:ext uri="{FF2B5EF4-FFF2-40B4-BE49-F238E27FC236}">
              <a16:creationId xmlns:a16="http://schemas.microsoft.com/office/drawing/2014/main" id="{00000000-0008-0000-0800-0000D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5" name="Text Box 4">
          <a:extLst>
            <a:ext uri="{FF2B5EF4-FFF2-40B4-BE49-F238E27FC236}">
              <a16:creationId xmlns:a16="http://schemas.microsoft.com/office/drawing/2014/main" id="{00000000-0008-0000-0800-0000D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6" name="Text Box 5">
          <a:extLst>
            <a:ext uri="{FF2B5EF4-FFF2-40B4-BE49-F238E27FC236}">
              <a16:creationId xmlns:a16="http://schemas.microsoft.com/office/drawing/2014/main" id="{00000000-0008-0000-0800-0000D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7" name="Text Box 6">
          <a:extLst>
            <a:ext uri="{FF2B5EF4-FFF2-40B4-BE49-F238E27FC236}">
              <a16:creationId xmlns:a16="http://schemas.microsoft.com/office/drawing/2014/main" id="{00000000-0008-0000-0800-0000D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8" name="Text Box 7">
          <a:extLst>
            <a:ext uri="{FF2B5EF4-FFF2-40B4-BE49-F238E27FC236}">
              <a16:creationId xmlns:a16="http://schemas.microsoft.com/office/drawing/2014/main" id="{00000000-0008-0000-0800-0000D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59" name="Text Box 8">
          <a:extLst>
            <a:ext uri="{FF2B5EF4-FFF2-40B4-BE49-F238E27FC236}">
              <a16:creationId xmlns:a16="http://schemas.microsoft.com/office/drawing/2014/main" id="{00000000-0008-0000-0800-0000D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0" name="Text Box 9">
          <a:extLst>
            <a:ext uri="{FF2B5EF4-FFF2-40B4-BE49-F238E27FC236}">
              <a16:creationId xmlns:a16="http://schemas.microsoft.com/office/drawing/2014/main" id="{00000000-0008-0000-0800-0000E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1" name="Text Box 10">
          <a:extLst>
            <a:ext uri="{FF2B5EF4-FFF2-40B4-BE49-F238E27FC236}">
              <a16:creationId xmlns:a16="http://schemas.microsoft.com/office/drawing/2014/main" id="{00000000-0008-0000-0800-0000E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2" name="Text Box 11">
          <a:extLst>
            <a:ext uri="{FF2B5EF4-FFF2-40B4-BE49-F238E27FC236}">
              <a16:creationId xmlns:a16="http://schemas.microsoft.com/office/drawing/2014/main" id="{00000000-0008-0000-0800-0000E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3" name="Text Box 1">
          <a:extLst>
            <a:ext uri="{FF2B5EF4-FFF2-40B4-BE49-F238E27FC236}">
              <a16:creationId xmlns:a16="http://schemas.microsoft.com/office/drawing/2014/main" id="{00000000-0008-0000-0800-0000E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4" name="Text Box 2">
          <a:extLst>
            <a:ext uri="{FF2B5EF4-FFF2-40B4-BE49-F238E27FC236}">
              <a16:creationId xmlns:a16="http://schemas.microsoft.com/office/drawing/2014/main" id="{00000000-0008-0000-0800-0000E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5" name="Text Box 3">
          <a:extLst>
            <a:ext uri="{FF2B5EF4-FFF2-40B4-BE49-F238E27FC236}">
              <a16:creationId xmlns:a16="http://schemas.microsoft.com/office/drawing/2014/main" id="{00000000-0008-0000-0800-0000E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6" name="Text Box 4">
          <a:extLst>
            <a:ext uri="{FF2B5EF4-FFF2-40B4-BE49-F238E27FC236}">
              <a16:creationId xmlns:a16="http://schemas.microsoft.com/office/drawing/2014/main" id="{00000000-0008-0000-0800-0000E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7" name="Text Box 5">
          <a:extLst>
            <a:ext uri="{FF2B5EF4-FFF2-40B4-BE49-F238E27FC236}">
              <a16:creationId xmlns:a16="http://schemas.microsoft.com/office/drawing/2014/main" id="{00000000-0008-0000-0800-0000E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8" name="Text Box 6">
          <a:extLst>
            <a:ext uri="{FF2B5EF4-FFF2-40B4-BE49-F238E27FC236}">
              <a16:creationId xmlns:a16="http://schemas.microsoft.com/office/drawing/2014/main" id="{00000000-0008-0000-0800-0000E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69" name="Text Box 7">
          <a:extLst>
            <a:ext uri="{FF2B5EF4-FFF2-40B4-BE49-F238E27FC236}">
              <a16:creationId xmlns:a16="http://schemas.microsoft.com/office/drawing/2014/main" id="{00000000-0008-0000-0800-0000E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0" name="Text Box 8">
          <a:extLst>
            <a:ext uri="{FF2B5EF4-FFF2-40B4-BE49-F238E27FC236}">
              <a16:creationId xmlns:a16="http://schemas.microsoft.com/office/drawing/2014/main" id="{00000000-0008-0000-0800-0000E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1" name="Text Box 9">
          <a:extLst>
            <a:ext uri="{FF2B5EF4-FFF2-40B4-BE49-F238E27FC236}">
              <a16:creationId xmlns:a16="http://schemas.microsoft.com/office/drawing/2014/main" id="{00000000-0008-0000-0800-0000E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2" name="Text Box 10">
          <a:extLst>
            <a:ext uri="{FF2B5EF4-FFF2-40B4-BE49-F238E27FC236}">
              <a16:creationId xmlns:a16="http://schemas.microsoft.com/office/drawing/2014/main" id="{00000000-0008-0000-0800-0000E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3" name="Text Box 11">
          <a:extLst>
            <a:ext uri="{FF2B5EF4-FFF2-40B4-BE49-F238E27FC236}">
              <a16:creationId xmlns:a16="http://schemas.microsoft.com/office/drawing/2014/main" id="{00000000-0008-0000-0800-0000E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4" name="Text Box 1">
          <a:extLst>
            <a:ext uri="{FF2B5EF4-FFF2-40B4-BE49-F238E27FC236}">
              <a16:creationId xmlns:a16="http://schemas.microsoft.com/office/drawing/2014/main" id="{00000000-0008-0000-0800-0000E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5" name="Text Box 2">
          <a:extLst>
            <a:ext uri="{FF2B5EF4-FFF2-40B4-BE49-F238E27FC236}">
              <a16:creationId xmlns:a16="http://schemas.microsoft.com/office/drawing/2014/main" id="{00000000-0008-0000-0800-0000E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6" name="Text Box 3">
          <a:extLst>
            <a:ext uri="{FF2B5EF4-FFF2-40B4-BE49-F238E27FC236}">
              <a16:creationId xmlns:a16="http://schemas.microsoft.com/office/drawing/2014/main" id="{00000000-0008-0000-0800-0000F0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7" name="Text Box 4">
          <a:extLst>
            <a:ext uri="{FF2B5EF4-FFF2-40B4-BE49-F238E27FC236}">
              <a16:creationId xmlns:a16="http://schemas.microsoft.com/office/drawing/2014/main" id="{00000000-0008-0000-0800-0000F1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8" name="Text Box 5">
          <a:extLst>
            <a:ext uri="{FF2B5EF4-FFF2-40B4-BE49-F238E27FC236}">
              <a16:creationId xmlns:a16="http://schemas.microsoft.com/office/drawing/2014/main" id="{00000000-0008-0000-0800-0000F2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79" name="Text Box 6">
          <a:extLst>
            <a:ext uri="{FF2B5EF4-FFF2-40B4-BE49-F238E27FC236}">
              <a16:creationId xmlns:a16="http://schemas.microsoft.com/office/drawing/2014/main" id="{00000000-0008-0000-0800-0000F3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0" name="Text Box 7">
          <a:extLst>
            <a:ext uri="{FF2B5EF4-FFF2-40B4-BE49-F238E27FC236}">
              <a16:creationId xmlns:a16="http://schemas.microsoft.com/office/drawing/2014/main" id="{00000000-0008-0000-0800-0000F4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1" name="Text Box 8">
          <a:extLst>
            <a:ext uri="{FF2B5EF4-FFF2-40B4-BE49-F238E27FC236}">
              <a16:creationId xmlns:a16="http://schemas.microsoft.com/office/drawing/2014/main" id="{00000000-0008-0000-0800-0000F5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2" name="Text Box 9">
          <a:extLst>
            <a:ext uri="{FF2B5EF4-FFF2-40B4-BE49-F238E27FC236}">
              <a16:creationId xmlns:a16="http://schemas.microsoft.com/office/drawing/2014/main" id="{00000000-0008-0000-0800-0000F6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3" name="Text Box 10">
          <a:extLst>
            <a:ext uri="{FF2B5EF4-FFF2-40B4-BE49-F238E27FC236}">
              <a16:creationId xmlns:a16="http://schemas.microsoft.com/office/drawing/2014/main" id="{00000000-0008-0000-0800-0000F7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4" name="Text Box 11">
          <a:extLst>
            <a:ext uri="{FF2B5EF4-FFF2-40B4-BE49-F238E27FC236}">
              <a16:creationId xmlns:a16="http://schemas.microsoft.com/office/drawing/2014/main" id="{00000000-0008-0000-0800-0000F8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5" name="Text Box 1">
          <a:extLst>
            <a:ext uri="{FF2B5EF4-FFF2-40B4-BE49-F238E27FC236}">
              <a16:creationId xmlns:a16="http://schemas.microsoft.com/office/drawing/2014/main" id="{00000000-0008-0000-0800-0000F9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6" name="Text Box 2">
          <a:extLst>
            <a:ext uri="{FF2B5EF4-FFF2-40B4-BE49-F238E27FC236}">
              <a16:creationId xmlns:a16="http://schemas.microsoft.com/office/drawing/2014/main" id="{00000000-0008-0000-0800-0000FA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7" name="Text Box 3">
          <a:extLst>
            <a:ext uri="{FF2B5EF4-FFF2-40B4-BE49-F238E27FC236}">
              <a16:creationId xmlns:a16="http://schemas.microsoft.com/office/drawing/2014/main" id="{00000000-0008-0000-0800-0000FB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8" name="Text Box 4">
          <a:extLst>
            <a:ext uri="{FF2B5EF4-FFF2-40B4-BE49-F238E27FC236}">
              <a16:creationId xmlns:a16="http://schemas.microsoft.com/office/drawing/2014/main" id="{00000000-0008-0000-0800-0000FC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89" name="Text Box 5">
          <a:extLst>
            <a:ext uri="{FF2B5EF4-FFF2-40B4-BE49-F238E27FC236}">
              <a16:creationId xmlns:a16="http://schemas.microsoft.com/office/drawing/2014/main" id="{00000000-0008-0000-0800-0000FD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0" name="Text Box 6">
          <a:extLst>
            <a:ext uri="{FF2B5EF4-FFF2-40B4-BE49-F238E27FC236}">
              <a16:creationId xmlns:a16="http://schemas.microsoft.com/office/drawing/2014/main" id="{00000000-0008-0000-0800-0000FE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1" name="Text Box 7">
          <a:extLst>
            <a:ext uri="{FF2B5EF4-FFF2-40B4-BE49-F238E27FC236}">
              <a16:creationId xmlns:a16="http://schemas.microsoft.com/office/drawing/2014/main" id="{00000000-0008-0000-0800-0000FF1F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2" name="Text Box 8">
          <a:extLst>
            <a:ext uri="{FF2B5EF4-FFF2-40B4-BE49-F238E27FC236}">
              <a16:creationId xmlns:a16="http://schemas.microsoft.com/office/drawing/2014/main" id="{00000000-0008-0000-0800-00000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3" name="Text Box 9">
          <a:extLst>
            <a:ext uri="{FF2B5EF4-FFF2-40B4-BE49-F238E27FC236}">
              <a16:creationId xmlns:a16="http://schemas.microsoft.com/office/drawing/2014/main" id="{00000000-0008-0000-0800-00000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4" name="Text Box 10">
          <a:extLst>
            <a:ext uri="{FF2B5EF4-FFF2-40B4-BE49-F238E27FC236}">
              <a16:creationId xmlns:a16="http://schemas.microsoft.com/office/drawing/2014/main" id="{00000000-0008-0000-0800-00000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5" name="Text Box 11">
          <a:extLst>
            <a:ext uri="{FF2B5EF4-FFF2-40B4-BE49-F238E27FC236}">
              <a16:creationId xmlns:a16="http://schemas.microsoft.com/office/drawing/2014/main" id="{00000000-0008-0000-0800-00000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6" name="Text Box 1">
          <a:extLst>
            <a:ext uri="{FF2B5EF4-FFF2-40B4-BE49-F238E27FC236}">
              <a16:creationId xmlns:a16="http://schemas.microsoft.com/office/drawing/2014/main" id="{00000000-0008-0000-0800-00000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7" name="Text Box 2">
          <a:extLst>
            <a:ext uri="{FF2B5EF4-FFF2-40B4-BE49-F238E27FC236}">
              <a16:creationId xmlns:a16="http://schemas.microsoft.com/office/drawing/2014/main" id="{00000000-0008-0000-0800-00000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8" name="Text Box 3">
          <a:extLst>
            <a:ext uri="{FF2B5EF4-FFF2-40B4-BE49-F238E27FC236}">
              <a16:creationId xmlns:a16="http://schemas.microsoft.com/office/drawing/2014/main" id="{00000000-0008-0000-0800-00000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199" name="Text Box 4">
          <a:extLst>
            <a:ext uri="{FF2B5EF4-FFF2-40B4-BE49-F238E27FC236}">
              <a16:creationId xmlns:a16="http://schemas.microsoft.com/office/drawing/2014/main" id="{00000000-0008-0000-0800-00000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0" name="Text Box 5">
          <a:extLst>
            <a:ext uri="{FF2B5EF4-FFF2-40B4-BE49-F238E27FC236}">
              <a16:creationId xmlns:a16="http://schemas.microsoft.com/office/drawing/2014/main" id="{00000000-0008-0000-0800-00000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1" name="Text Box 6">
          <a:extLst>
            <a:ext uri="{FF2B5EF4-FFF2-40B4-BE49-F238E27FC236}">
              <a16:creationId xmlns:a16="http://schemas.microsoft.com/office/drawing/2014/main" id="{00000000-0008-0000-0800-00000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2" name="Text Box 7">
          <a:extLst>
            <a:ext uri="{FF2B5EF4-FFF2-40B4-BE49-F238E27FC236}">
              <a16:creationId xmlns:a16="http://schemas.microsoft.com/office/drawing/2014/main" id="{00000000-0008-0000-0800-00000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3" name="Text Box 8">
          <a:extLst>
            <a:ext uri="{FF2B5EF4-FFF2-40B4-BE49-F238E27FC236}">
              <a16:creationId xmlns:a16="http://schemas.microsoft.com/office/drawing/2014/main" id="{00000000-0008-0000-0800-00000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4" name="Text Box 9">
          <a:extLst>
            <a:ext uri="{FF2B5EF4-FFF2-40B4-BE49-F238E27FC236}">
              <a16:creationId xmlns:a16="http://schemas.microsoft.com/office/drawing/2014/main" id="{00000000-0008-0000-0800-00000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5" name="Text Box 10">
          <a:extLst>
            <a:ext uri="{FF2B5EF4-FFF2-40B4-BE49-F238E27FC236}">
              <a16:creationId xmlns:a16="http://schemas.microsoft.com/office/drawing/2014/main" id="{00000000-0008-0000-0800-00000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6" name="Text Box 11">
          <a:extLst>
            <a:ext uri="{FF2B5EF4-FFF2-40B4-BE49-F238E27FC236}">
              <a16:creationId xmlns:a16="http://schemas.microsoft.com/office/drawing/2014/main" id="{00000000-0008-0000-0800-00000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7" name="Text Box 1">
          <a:extLst>
            <a:ext uri="{FF2B5EF4-FFF2-40B4-BE49-F238E27FC236}">
              <a16:creationId xmlns:a16="http://schemas.microsoft.com/office/drawing/2014/main" id="{00000000-0008-0000-0800-00000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8" name="Text Box 2">
          <a:extLst>
            <a:ext uri="{FF2B5EF4-FFF2-40B4-BE49-F238E27FC236}">
              <a16:creationId xmlns:a16="http://schemas.microsoft.com/office/drawing/2014/main" id="{00000000-0008-0000-0800-00001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09" name="Text Box 3">
          <a:extLst>
            <a:ext uri="{FF2B5EF4-FFF2-40B4-BE49-F238E27FC236}">
              <a16:creationId xmlns:a16="http://schemas.microsoft.com/office/drawing/2014/main" id="{00000000-0008-0000-0800-00001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0" name="Text Box 4">
          <a:extLst>
            <a:ext uri="{FF2B5EF4-FFF2-40B4-BE49-F238E27FC236}">
              <a16:creationId xmlns:a16="http://schemas.microsoft.com/office/drawing/2014/main" id="{00000000-0008-0000-0800-00001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1" name="Text Box 5">
          <a:extLst>
            <a:ext uri="{FF2B5EF4-FFF2-40B4-BE49-F238E27FC236}">
              <a16:creationId xmlns:a16="http://schemas.microsoft.com/office/drawing/2014/main" id="{00000000-0008-0000-0800-00001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2" name="Text Box 6">
          <a:extLst>
            <a:ext uri="{FF2B5EF4-FFF2-40B4-BE49-F238E27FC236}">
              <a16:creationId xmlns:a16="http://schemas.microsoft.com/office/drawing/2014/main" id="{00000000-0008-0000-0800-00001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3" name="Text Box 7">
          <a:extLst>
            <a:ext uri="{FF2B5EF4-FFF2-40B4-BE49-F238E27FC236}">
              <a16:creationId xmlns:a16="http://schemas.microsoft.com/office/drawing/2014/main" id="{00000000-0008-0000-0800-00001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4" name="Text Box 8">
          <a:extLst>
            <a:ext uri="{FF2B5EF4-FFF2-40B4-BE49-F238E27FC236}">
              <a16:creationId xmlns:a16="http://schemas.microsoft.com/office/drawing/2014/main" id="{00000000-0008-0000-0800-00001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5" name="Text Box 9">
          <a:extLst>
            <a:ext uri="{FF2B5EF4-FFF2-40B4-BE49-F238E27FC236}">
              <a16:creationId xmlns:a16="http://schemas.microsoft.com/office/drawing/2014/main" id="{00000000-0008-0000-0800-00001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6" name="Text Box 10">
          <a:extLst>
            <a:ext uri="{FF2B5EF4-FFF2-40B4-BE49-F238E27FC236}">
              <a16:creationId xmlns:a16="http://schemas.microsoft.com/office/drawing/2014/main" id="{00000000-0008-0000-0800-00001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7" name="Text Box 11">
          <a:extLst>
            <a:ext uri="{FF2B5EF4-FFF2-40B4-BE49-F238E27FC236}">
              <a16:creationId xmlns:a16="http://schemas.microsoft.com/office/drawing/2014/main" id="{00000000-0008-0000-0800-00001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8" name="Text Box 1">
          <a:extLst>
            <a:ext uri="{FF2B5EF4-FFF2-40B4-BE49-F238E27FC236}">
              <a16:creationId xmlns:a16="http://schemas.microsoft.com/office/drawing/2014/main" id="{00000000-0008-0000-0800-00001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19" name="Text Box 2">
          <a:extLst>
            <a:ext uri="{FF2B5EF4-FFF2-40B4-BE49-F238E27FC236}">
              <a16:creationId xmlns:a16="http://schemas.microsoft.com/office/drawing/2014/main" id="{00000000-0008-0000-0800-00001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0" name="Text Box 3">
          <a:extLst>
            <a:ext uri="{FF2B5EF4-FFF2-40B4-BE49-F238E27FC236}">
              <a16:creationId xmlns:a16="http://schemas.microsoft.com/office/drawing/2014/main" id="{00000000-0008-0000-0800-00001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1" name="Text Box 4">
          <a:extLst>
            <a:ext uri="{FF2B5EF4-FFF2-40B4-BE49-F238E27FC236}">
              <a16:creationId xmlns:a16="http://schemas.microsoft.com/office/drawing/2014/main" id="{00000000-0008-0000-0800-00001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2" name="Text Box 5">
          <a:extLst>
            <a:ext uri="{FF2B5EF4-FFF2-40B4-BE49-F238E27FC236}">
              <a16:creationId xmlns:a16="http://schemas.microsoft.com/office/drawing/2014/main" id="{00000000-0008-0000-0800-00001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3" name="Text Box 6">
          <a:extLst>
            <a:ext uri="{FF2B5EF4-FFF2-40B4-BE49-F238E27FC236}">
              <a16:creationId xmlns:a16="http://schemas.microsoft.com/office/drawing/2014/main" id="{00000000-0008-0000-0800-00001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4" name="Text Box 7">
          <a:extLst>
            <a:ext uri="{FF2B5EF4-FFF2-40B4-BE49-F238E27FC236}">
              <a16:creationId xmlns:a16="http://schemas.microsoft.com/office/drawing/2014/main" id="{00000000-0008-0000-0800-00002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5" name="Text Box 8">
          <a:extLst>
            <a:ext uri="{FF2B5EF4-FFF2-40B4-BE49-F238E27FC236}">
              <a16:creationId xmlns:a16="http://schemas.microsoft.com/office/drawing/2014/main" id="{00000000-0008-0000-0800-00002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6" name="Text Box 9">
          <a:extLst>
            <a:ext uri="{FF2B5EF4-FFF2-40B4-BE49-F238E27FC236}">
              <a16:creationId xmlns:a16="http://schemas.microsoft.com/office/drawing/2014/main" id="{00000000-0008-0000-0800-00002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7" name="Text Box 10">
          <a:extLst>
            <a:ext uri="{FF2B5EF4-FFF2-40B4-BE49-F238E27FC236}">
              <a16:creationId xmlns:a16="http://schemas.microsoft.com/office/drawing/2014/main" id="{00000000-0008-0000-0800-00002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8" name="Text Box 11">
          <a:extLst>
            <a:ext uri="{FF2B5EF4-FFF2-40B4-BE49-F238E27FC236}">
              <a16:creationId xmlns:a16="http://schemas.microsoft.com/office/drawing/2014/main" id="{00000000-0008-0000-0800-00002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29" name="Text Box 1">
          <a:extLst>
            <a:ext uri="{FF2B5EF4-FFF2-40B4-BE49-F238E27FC236}">
              <a16:creationId xmlns:a16="http://schemas.microsoft.com/office/drawing/2014/main" id="{00000000-0008-0000-0800-00002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0" name="Text Box 2">
          <a:extLst>
            <a:ext uri="{FF2B5EF4-FFF2-40B4-BE49-F238E27FC236}">
              <a16:creationId xmlns:a16="http://schemas.microsoft.com/office/drawing/2014/main" id="{00000000-0008-0000-0800-00002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1" name="Text Box 3">
          <a:extLst>
            <a:ext uri="{FF2B5EF4-FFF2-40B4-BE49-F238E27FC236}">
              <a16:creationId xmlns:a16="http://schemas.microsoft.com/office/drawing/2014/main" id="{00000000-0008-0000-0800-00002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2" name="Text Box 4">
          <a:extLst>
            <a:ext uri="{FF2B5EF4-FFF2-40B4-BE49-F238E27FC236}">
              <a16:creationId xmlns:a16="http://schemas.microsoft.com/office/drawing/2014/main" id="{00000000-0008-0000-0800-00002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3" name="Text Box 5">
          <a:extLst>
            <a:ext uri="{FF2B5EF4-FFF2-40B4-BE49-F238E27FC236}">
              <a16:creationId xmlns:a16="http://schemas.microsoft.com/office/drawing/2014/main" id="{00000000-0008-0000-0800-00002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4" name="Text Box 6">
          <a:extLst>
            <a:ext uri="{FF2B5EF4-FFF2-40B4-BE49-F238E27FC236}">
              <a16:creationId xmlns:a16="http://schemas.microsoft.com/office/drawing/2014/main" id="{00000000-0008-0000-0800-00002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5" name="Text Box 7">
          <a:extLst>
            <a:ext uri="{FF2B5EF4-FFF2-40B4-BE49-F238E27FC236}">
              <a16:creationId xmlns:a16="http://schemas.microsoft.com/office/drawing/2014/main" id="{00000000-0008-0000-0800-00002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6" name="Text Box 8">
          <a:extLst>
            <a:ext uri="{FF2B5EF4-FFF2-40B4-BE49-F238E27FC236}">
              <a16:creationId xmlns:a16="http://schemas.microsoft.com/office/drawing/2014/main" id="{00000000-0008-0000-0800-00002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7" name="Text Box 9">
          <a:extLst>
            <a:ext uri="{FF2B5EF4-FFF2-40B4-BE49-F238E27FC236}">
              <a16:creationId xmlns:a16="http://schemas.microsoft.com/office/drawing/2014/main" id="{00000000-0008-0000-0800-00002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8" name="Text Box 10">
          <a:extLst>
            <a:ext uri="{FF2B5EF4-FFF2-40B4-BE49-F238E27FC236}">
              <a16:creationId xmlns:a16="http://schemas.microsoft.com/office/drawing/2014/main" id="{00000000-0008-0000-0800-00002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39" name="Text Box 11">
          <a:extLst>
            <a:ext uri="{FF2B5EF4-FFF2-40B4-BE49-F238E27FC236}">
              <a16:creationId xmlns:a16="http://schemas.microsoft.com/office/drawing/2014/main" id="{00000000-0008-0000-0800-00002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8240" name="Text Box 1">
          <a:extLst>
            <a:ext uri="{FF2B5EF4-FFF2-40B4-BE49-F238E27FC236}">
              <a16:creationId xmlns:a16="http://schemas.microsoft.com/office/drawing/2014/main" id="{00000000-0008-0000-0800-00003020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3515846" cy="37350"/>
    <xdr:sp macro="" textlink="">
      <xdr:nvSpPr>
        <xdr:cNvPr id="8241" name="Text Box 2">
          <a:extLst>
            <a:ext uri="{FF2B5EF4-FFF2-40B4-BE49-F238E27FC236}">
              <a16:creationId xmlns:a16="http://schemas.microsoft.com/office/drawing/2014/main" id="{00000000-0008-0000-0800-000031200000}"/>
            </a:ext>
          </a:extLst>
        </xdr:cNvPr>
        <xdr:cNvSpPr txBox="1">
          <a:spLocks noChangeArrowheads="1"/>
        </xdr:cNvSpPr>
      </xdr:nvSpPr>
      <xdr:spPr bwMode="auto">
        <a:xfrm>
          <a:off x="2733675" y="0"/>
          <a:ext cx="3515846"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8242" name="Text Box 3">
          <a:extLst>
            <a:ext uri="{FF2B5EF4-FFF2-40B4-BE49-F238E27FC236}">
              <a16:creationId xmlns:a16="http://schemas.microsoft.com/office/drawing/2014/main" id="{00000000-0008-0000-0800-00003220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2</xdr:col>
      <xdr:colOff>0</xdr:colOff>
      <xdr:row>0</xdr:row>
      <xdr:rowOff>0</xdr:rowOff>
    </xdr:from>
    <xdr:ext cx="2649631" cy="37350"/>
    <xdr:sp macro="" textlink="">
      <xdr:nvSpPr>
        <xdr:cNvPr id="8243" name="Text Box 4">
          <a:extLst>
            <a:ext uri="{FF2B5EF4-FFF2-40B4-BE49-F238E27FC236}">
              <a16:creationId xmlns:a16="http://schemas.microsoft.com/office/drawing/2014/main" id="{00000000-0008-0000-0800-000033200000}"/>
            </a:ext>
          </a:extLst>
        </xdr:cNvPr>
        <xdr:cNvSpPr txBox="1">
          <a:spLocks noChangeArrowheads="1"/>
        </xdr:cNvSpPr>
      </xdr:nvSpPr>
      <xdr:spPr bwMode="auto">
        <a:xfrm>
          <a:off x="2733675" y="0"/>
          <a:ext cx="2649631" cy="37350"/>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4" name="Text Box 49">
          <a:extLst>
            <a:ext uri="{FF2B5EF4-FFF2-40B4-BE49-F238E27FC236}">
              <a16:creationId xmlns:a16="http://schemas.microsoft.com/office/drawing/2014/main" id="{00000000-0008-0000-0800-000034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5" name="Text Box 50">
          <a:extLst>
            <a:ext uri="{FF2B5EF4-FFF2-40B4-BE49-F238E27FC236}">
              <a16:creationId xmlns:a16="http://schemas.microsoft.com/office/drawing/2014/main" id="{00000000-0008-0000-0800-000035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6" name="Text Box 51">
          <a:extLst>
            <a:ext uri="{FF2B5EF4-FFF2-40B4-BE49-F238E27FC236}">
              <a16:creationId xmlns:a16="http://schemas.microsoft.com/office/drawing/2014/main" id="{00000000-0008-0000-0800-000036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7" name="Text Box 52">
          <a:extLst>
            <a:ext uri="{FF2B5EF4-FFF2-40B4-BE49-F238E27FC236}">
              <a16:creationId xmlns:a16="http://schemas.microsoft.com/office/drawing/2014/main" id="{00000000-0008-0000-0800-000037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8" name="Text Box 53">
          <a:extLst>
            <a:ext uri="{FF2B5EF4-FFF2-40B4-BE49-F238E27FC236}">
              <a16:creationId xmlns:a16="http://schemas.microsoft.com/office/drawing/2014/main" id="{00000000-0008-0000-0800-000038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49" name="Text Box 54">
          <a:extLst>
            <a:ext uri="{FF2B5EF4-FFF2-40B4-BE49-F238E27FC236}">
              <a16:creationId xmlns:a16="http://schemas.microsoft.com/office/drawing/2014/main" id="{00000000-0008-0000-0800-000039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50" name="Text Box 55">
          <a:extLst>
            <a:ext uri="{FF2B5EF4-FFF2-40B4-BE49-F238E27FC236}">
              <a16:creationId xmlns:a16="http://schemas.microsoft.com/office/drawing/2014/main" id="{00000000-0008-0000-0800-00003A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51" name="Text Box 56">
          <a:extLst>
            <a:ext uri="{FF2B5EF4-FFF2-40B4-BE49-F238E27FC236}">
              <a16:creationId xmlns:a16="http://schemas.microsoft.com/office/drawing/2014/main" id="{00000000-0008-0000-0800-00003B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52" name="Text Box 57">
          <a:extLst>
            <a:ext uri="{FF2B5EF4-FFF2-40B4-BE49-F238E27FC236}">
              <a16:creationId xmlns:a16="http://schemas.microsoft.com/office/drawing/2014/main" id="{00000000-0008-0000-0800-00003C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53" name="Text Box 58">
          <a:extLst>
            <a:ext uri="{FF2B5EF4-FFF2-40B4-BE49-F238E27FC236}">
              <a16:creationId xmlns:a16="http://schemas.microsoft.com/office/drawing/2014/main" id="{00000000-0008-0000-0800-00003D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85725" cy="38481"/>
    <xdr:sp macro="" textlink="">
      <xdr:nvSpPr>
        <xdr:cNvPr id="8254" name="Text Box 59">
          <a:extLst>
            <a:ext uri="{FF2B5EF4-FFF2-40B4-BE49-F238E27FC236}">
              <a16:creationId xmlns:a16="http://schemas.microsoft.com/office/drawing/2014/main" id="{00000000-0008-0000-0800-00003E200000}"/>
            </a:ext>
          </a:extLst>
        </xdr:cNvPr>
        <xdr:cNvSpPr txBox="1">
          <a:spLocks noChangeArrowheads="1"/>
        </xdr:cNvSpPr>
      </xdr:nvSpPr>
      <xdr:spPr bwMode="auto">
        <a:xfrm>
          <a:off x="10344150" y="0"/>
          <a:ext cx="8572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55" name="Text Box 1">
          <a:extLst>
            <a:ext uri="{FF2B5EF4-FFF2-40B4-BE49-F238E27FC236}">
              <a16:creationId xmlns:a16="http://schemas.microsoft.com/office/drawing/2014/main" id="{00000000-0008-0000-0800-00003F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56" name="Text Box 2">
          <a:extLst>
            <a:ext uri="{FF2B5EF4-FFF2-40B4-BE49-F238E27FC236}">
              <a16:creationId xmlns:a16="http://schemas.microsoft.com/office/drawing/2014/main" id="{00000000-0008-0000-0800-000040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57" name="Text Box 3">
          <a:extLst>
            <a:ext uri="{FF2B5EF4-FFF2-40B4-BE49-F238E27FC236}">
              <a16:creationId xmlns:a16="http://schemas.microsoft.com/office/drawing/2014/main" id="{00000000-0008-0000-0800-000041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58" name="Text Box 4">
          <a:extLst>
            <a:ext uri="{FF2B5EF4-FFF2-40B4-BE49-F238E27FC236}">
              <a16:creationId xmlns:a16="http://schemas.microsoft.com/office/drawing/2014/main" id="{00000000-0008-0000-0800-000042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59" name="Text Box 5">
          <a:extLst>
            <a:ext uri="{FF2B5EF4-FFF2-40B4-BE49-F238E27FC236}">
              <a16:creationId xmlns:a16="http://schemas.microsoft.com/office/drawing/2014/main" id="{00000000-0008-0000-0800-000043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0" name="Text Box 6">
          <a:extLst>
            <a:ext uri="{FF2B5EF4-FFF2-40B4-BE49-F238E27FC236}">
              <a16:creationId xmlns:a16="http://schemas.microsoft.com/office/drawing/2014/main" id="{00000000-0008-0000-0800-000044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1" name="Text Box 7">
          <a:extLst>
            <a:ext uri="{FF2B5EF4-FFF2-40B4-BE49-F238E27FC236}">
              <a16:creationId xmlns:a16="http://schemas.microsoft.com/office/drawing/2014/main" id="{00000000-0008-0000-0800-000045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2" name="Text Box 8">
          <a:extLst>
            <a:ext uri="{FF2B5EF4-FFF2-40B4-BE49-F238E27FC236}">
              <a16:creationId xmlns:a16="http://schemas.microsoft.com/office/drawing/2014/main" id="{00000000-0008-0000-0800-000046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3" name="Text Box 9">
          <a:extLst>
            <a:ext uri="{FF2B5EF4-FFF2-40B4-BE49-F238E27FC236}">
              <a16:creationId xmlns:a16="http://schemas.microsoft.com/office/drawing/2014/main" id="{00000000-0008-0000-0800-000047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4" name="Text Box 10">
          <a:extLst>
            <a:ext uri="{FF2B5EF4-FFF2-40B4-BE49-F238E27FC236}">
              <a16:creationId xmlns:a16="http://schemas.microsoft.com/office/drawing/2014/main" id="{00000000-0008-0000-0800-000048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5" name="Text Box 11">
          <a:extLst>
            <a:ext uri="{FF2B5EF4-FFF2-40B4-BE49-F238E27FC236}">
              <a16:creationId xmlns:a16="http://schemas.microsoft.com/office/drawing/2014/main" id="{00000000-0008-0000-0800-000049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6" name="Text Box 1">
          <a:extLst>
            <a:ext uri="{FF2B5EF4-FFF2-40B4-BE49-F238E27FC236}">
              <a16:creationId xmlns:a16="http://schemas.microsoft.com/office/drawing/2014/main" id="{00000000-0008-0000-0800-00004A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7" name="Text Box 2">
          <a:extLst>
            <a:ext uri="{FF2B5EF4-FFF2-40B4-BE49-F238E27FC236}">
              <a16:creationId xmlns:a16="http://schemas.microsoft.com/office/drawing/2014/main" id="{00000000-0008-0000-0800-00004B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8" name="Text Box 3">
          <a:extLst>
            <a:ext uri="{FF2B5EF4-FFF2-40B4-BE49-F238E27FC236}">
              <a16:creationId xmlns:a16="http://schemas.microsoft.com/office/drawing/2014/main" id="{00000000-0008-0000-0800-00004C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69" name="Text Box 4">
          <a:extLst>
            <a:ext uri="{FF2B5EF4-FFF2-40B4-BE49-F238E27FC236}">
              <a16:creationId xmlns:a16="http://schemas.microsoft.com/office/drawing/2014/main" id="{00000000-0008-0000-0800-00004D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0" name="Text Box 5">
          <a:extLst>
            <a:ext uri="{FF2B5EF4-FFF2-40B4-BE49-F238E27FC236}">
              <a16:creationId xmlns:a16="http://schemas.microsoft.com/office/drawing/2014/main" id="{00000000-0008-0000-0800-00004E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1" name="Text Box 6">
          <a:extLst>
            <a:ext uri="{FF2B5EF4-FFF2-40B4-BE49-F238E27FC236}">
              <a16:creationId xmlns:a16="http://schemas.microsoft.com/office/drawing/2014/main" id="{00000000-0008-0000-0800-00004F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2" name="Text Box 7">
          <a:extLst>
            <a:ext uri="{FF2B5EF4-FFF2-40B4-BE49-F238E27FC236}">
              <a16:creationId xmlns:a16="http://schemas.microsoft.com/office/drawing/2014/main" id="{00000000-0008-0000-0800-000050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3" name="Text Box 8">
          <a:extLst>
            <a:ext uri="{FF2B5EF4-FFF2-40B4-BE49-F238E27FC236}">
              <a16:creationId xmlns:a16="http://schemas.microsoft.com/office/drawing/2014/main" id="{00000000-0008-0000-0800-000051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4" name="Text Box 9">
          <a:extLst>
            <a:ext uri="{FF2B5EF4-FFF2-40B4-BE49-F238E27FC236}">
              <a16:creationId xmlns:a16="http://schemas.microsoft.com/office/drawing/2014/main" id="{00000000-0008-0000-0800-000052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5" name="Text Box 10">
          <a:extLst>
            <a:ext uri="{FF2B5EF4-FFF2-40B4-BE49-F238E27FC236}">
              <a16:creationId xmlns:a16="http://schemas.microsoft.com/office/drawing/2014/main" id="{00000000-0008-0000-0800-000053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6" name="Text Box 11">
          <a:extLst>
            <a:ext uri="{FF2B5EF4-FFF2-40B4-BE49-F238E27FC236}">
              <a16:creationId xmlns:a16="http://schemas.microsoft.com/office/drawing/2014/main" id="{00000000-0008-0000-0800-000054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7" name="Text Box 1">
          <a:extLst>
            <a:ext uri="{FF2B5EF4-FFF2-40B4-BE49-F238E27FC236}">
              <a16:creationId xmlns:a16="http://schemas.microsoft.com/office/drawing/2014/main" id="{00000000-0008-0000-0800-000055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8" name="Text Box 2">
          <a:extLst>
            <a:ext uri="{FF2B5EF4-FFF2-40B4-BE49-F238E27FC236}">
              <a16:creationId xmlns:a16="http://schemas.microsoft.com/office/drawing/2014/main" id="{00000000-0008-0000-0800-000056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79" name="Text Box 3">
          <a:extLst>
            <a:ext uri="{FF2B5EF4-FFF2-40B4-BE49-F238E27FC236}">
              <a16:creationId xmlns:a16="http://schemas.microsoft.com/office/drawing/2014/main" id="{00000000-0008-0000-0800-000057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0" name="Text Box 4">
          <a:extLst>
            <a:ext uri="{FF2B5EF4-FFF2-40B4-BE49-F238E27FC236}">
              <a16:creationId xmlns:a16="http://schemas.microsoft.com/office/drawing/2014/main" id="{00000000-0008-0000-0800-000058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1" name="Text Box 5">
          <a:extLst>
            <a:ext uri="{FF2B5EF4-FFF2-40B4-BE49-F238E27FC236}">
              <a16:creationId xmlns:a16="http://schemas.microsoft.com/office/drawing/2014/main" id="{00000000-0008-0000-0800-000059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2" name="Text Box 6">
          <a:extLst>
            <a:ext uri="{FF2B5EF4-FFF2-40B4-BE49-F238E27FC236}">
              <a16:creationId xmlns:a16="http://schemas.microsoft.com/office/drawing/2014/main" id="{00000000-0008-0000-0800-00005A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3" name="Text Box 7">
          <a:extLst>
            <a:ext uri="{FF2B5EF4-FFF2-40B4-BE49-F238E27FC236}">
              <a16:creationId xmlns:a16="http://schemas.microsoft.com/office/drawing/2014/main" id="{00000000-0008-0000-0800-00005B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4" name="Text Box 8">
          <a:extLst>
            <a:ext uri="{FF2B5EF4-FFF2-40B4-BE49-F238E27FC236}">
              <a16:creationId xmlns:a16="http://schemas.microsoft.com/office/drawing/2014/main" id="{00000000-0008-0000-0800-00005C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5" name="Text Box 9">
          <a:extLst>
            <a:ext uri="{FF2B5EF4-FFF2-40B4-BE49-F238E27FC236}">
              <a16:creationId xmlns:a16="http://schemas.microsoft.com/office/drawing/2014/main" id="{00000000-0008-0000-0800-00005D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15</xdr:col>
      <xdr:colOff>0</xdr:colOff>
      <xdr:row>0</xdr:row>
      <xdr:rowOff>0</xdr:rowOff>
    </xdr:from>
    <xdr:ext cx="104775" cy="38481"/>
    <xdr:sp macro="" textlink="">
      <xdr:nvSpPr>
        <xdr:cNvPr id="8286" name="Text Box 10">
          <a:extLst>
            <a:ext uri="{FF2B5EF4-FFF2-40B4-BE49-F238E27FC236}">
              <a16:creationId xmlns:a16="http://schemas.microsoft.com/office/drawing/2014/main" id="{00000000-0008-0000-0800-00005E200000}"/>
            </a:ext>
          </a:extLst>
        </xdr:cNvPr>
        <xdr:cNvSpPr txBox="1">
          <a:spLocks noChangeArrowheads="1"/>
        </xdr:cNvSpPr>
      </xdr:nvSpPr>
      <xdr:spPr bwMode="auto">
        <a:xfrm>
          <a:off x="10344150" y="0"/>
          <a:ext cx="104775" cy="38481"/>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87" name="Text Box 1">
          <a:extLst>
            <a:ext uri="{FF2B5EF4-FFF2-40B4-BE49-F238E27FC236}">
              <a16:creationId xmlns:a16="http://schemas.microsoft.com/office/drawing/2014/main" id="{00000000-0008-0000-0800-00005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88" name="Text Box 2">
          <a:extLst>
            <a:ext uri="{FF2B5EF4-FFF2-40B4-BE49-F238E27FC236}">
              <a16:creationId xmlns:a16="http://schemas.microsoft.com/office/drawing/2014/main" id="{00000000-0008-0000-0800-00006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89" name="Text Box 3">
          <a:extLst>
            <a:ext uri="{FF2B5EF4-FFF2-40B4-BE49-F238E27FC236}">
              <a16:creationId xmlns:a16="http://schemas.microsoft.com/office/drawing/2014/main" id="{00000000-0008-0000-0800-00006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0" name="Text Box 4">
          <a:extLst>
            <a:ext uri="{FF2B5EF4-FFF2-40B4-BE49-F238E27FC236}">
              <a16:creationId xmlns:a16="http://schemas.microsoft.com/office/drawing/2014/main" id="{00000000-0008-0000-0800-00006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1" name="Text Box 5">
          <a:extLst>
            <a:ext uri="{FF2B5EF4-FFF2-40B4-BE49-F238E27FC236}">
              <a16:creationId xmlns:a16="http://schemas.microsoft.com/office/drawing/2014/main" id="{00000000-0008-0000-0800-00006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2" name="Text Box 6">
          <a:extLst>
            <a:ext uri="{FF2B5EF4-FFF2-40B4-BE49-F238E27FC236}">
              <a16:creationId xmlns:a16="http://schemas.microsoft.com/office/drawing/2014/main" id="{00000000-0008-0000-0800-00006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3" name="Text Box 7">
          <a:extLst>
            <a:ext uri="{FF2B5EF4-FFF2-40B4-BE49-F238E27FC236}">
              <a16:creationId xmlns:a16="http://schemas.microsoft.com/office/drawing/2014/main" id="{00000000-0008-0000-0800-00006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4" name="Text Box 8">
          <a:extLst>
            <a:ext uri="{FF2B5EF4-FFF2-40B4-BE49-F238E27FC236}">
              <a16:creationId xmlns:a16="http://schemas.microsoft.com/office/drawing/2014/main" id="{00000000-0008-0000-0800-00006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5" name="Text Box 9">
          <a:extLst>
            <a:ext uri="{FF2B5EF4-FFF2-40B4-BE49-F238E27FC236}">
              <a16:creationId xmlns:a16="http://schemas.microsoft.com/office/drawing/2014/main" id="{00000000-0008-0000-0800-00006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6" name="Text Box 10">
          <a:extLst>
            <a:ext uri="{FF2B5EF4-FFF2-40B4-BE49-F238E27FC236}">
              <a16:creationId xmlns:a16="http://schemas.microsoft.com/office/drawing/2014/main" id="{00000000-0008-0000-0800-00006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7" name="Text Box 11">
          <a:extLst>
            <a:ext uri="{FF2B5EF4-FFF2-40B4-BE49-F238E27FC236}">
              <a16:creationId xmlns:a16="http://schemas.microsoft.com/office/drawing/2014/main" id="{00000000-0008-0000-0800-00006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8" name="Text Box 1">
          <a:extLst>
            <a:ext uri="{FF2B5EF4-FFF2-40B4-BE49-F238E27FC236}">
              <a16:creationId xmlns:a16="http://schemas.microsoft.com/office/drawing/2014/main" id="{00000000-0008-0000-0800-00006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299" name="Text Box 2">
          <a:extLst>
            <a:ext uri="{FF2B5EF4-FFF2-40B4-BE49-F238E27FC236}">
              <a16:creationId xmlns:a16="http://schemas.microsoft.com/office/drawing/2014/main" id="{00000000-0008-0000-0800-00006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0" name="Text Box 3">
          <a:extLst>
            <a:ext uri="{FF2B5EF4-FFF2-40B4-BE49-F238E27FC236}">
              <a16:creationId xmlns:a16="http://schemas.microsoft.com/office/drawing/2014/main" id="{00000000-0008-0000-0800-00006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1" name="Text Box 4">
          <a:extLst>
            <a:ext uri="{FF2B5EF4-FFF2-40B4-BE49-F238E27FC236}">
              <a16:creationId xmlns:a16="http://schemas.microsoft.com/office/drawing/2014/main" id="{00000000-0008-0000-0800-00006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2" name="Text Box 5">
          <a:extLst>
            <a:ext uri="{FF2B5EF4-FFF2-40B4-BE49-F238E27FC236}">
              <a16:creationId xmlns:a16="http://schemas.microsoft.com/office/drawing/2014/main" id="{00000000-0008-0000-0800-00006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3" name="Text Box 6">
          <a:extLst>
            <a:ext uri="{FF2B5EF4-FFF2-40B4-BE49-F238E27FC236}">
              <a16:creationId xmlns:a16="http://schemas.microsoft.com/office/drawing/2014/main" id="{00000000-0008-0000-0800-00006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4" name="Text Box 7">
          <a:extLst>
            <a:ext uri="{FF2B5EF4-FFF2-40B4-BE49-F238E27FC236}">
              <a16:creationId xmlns:a16="http://schemas.microsoft.com/office/drawing/2014/main" id="{00000000-0008-0000-0800-00007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5" name="Text Box 8">
          <a:extLst>
            <a:ext uri="{FF2B5EF4-FFF2-40B4-BE49-F238E27FC236}">
              <a16:creationId xmlns:a16="http://schemas.microsoft.com/office/drawing/2014/main" id="{00000000-0008-0000-0800-00007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6" name="Text Box 9">
          <a:extLst>
            <a:ext uri="{FF2B5EF4-FFF2-40B4-BE49-F238E27FC236}">
              <a16:creationId xmlns:a16="http://schemas.microsoft.com/office/drawing/2014/main" id="{00000000-0008-0000-0800-00007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7" name="Text Box 10">
          <a:extLst>
            <a:ext uri="{FF2B5EF4-FFF2-40B4-BE49-F238E27FC236}">
              <a16:creationId xmlns:a16="http://schemas.microsoft.com/office/drawing/2014/main" id="{00000000-0008-0000-0800-00007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8" name="Text Box 11">
          <a:extLst>
            <a:ext uri="{FF2B5EF4-FFF2-40B4-BE49-F238E27FC236}">
              <a16:creationId xmlns:a16="http://schemas.microsoft.com/office/drawing/2014/main" id="{00000000-0008-0000-0800-00007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09" name="Text Box 1">
          <a:extLst>
            <a:ext uri="{FF2B5EF4-FFF2-40B4-BE49-F238E27FC236}">
              <a16:creationId xmlns:a16="http://schemas.microsoft.com/office/drawing/2014/main" id="{00000000-0008-0000-0800-00007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0" name="Text Box 2">
          <a:extLst>
            <a:ext uri="{FF2B5EF4-FFF2-40B4-BE49-F238E27FC236}">
              <a16:creationId xmlns:a16="http://schemas.microsoft.com/office/drawing/2014/main" id="{00000000-0008-0000-0800-00007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1" name="Text Box 3">
          <a:extLst>
            <a:ext uri="{FF2B5EF4-FFF2-40B4-BE49-F238E27FC236}">
              <a16:creationId xmlns:a16="http://schemas.microsoft.com/office/drawing/2014/main" id="{00000000-0008-0000-0800-00007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2" name="Text Box 4">
          <a:extLst>
            <a:ext uri="{FF2B5EF4-FFF2-40B4-BE49-F238E27FC236}">
              <a16:creationId xmlns:a16="http://schemas.microsoft.com/office/drawing/2014/main" id="{00000000-0008-0000-0800-00007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3" name="Text Box 5">
          <a:extLst>
            <a:ext uri="{FF2B5EF4-FFF2-40B4-BE49-F238E27FC236}">
              <a16:creationId xmlns:a16="http://schemas.microsoft.com/office/drawing/2014/main" id="{00000000-0008-0000-0800-00007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4" name="Text Box 6">
          <a:extLst>
            <a:ext uri="{FF2B5EF4-FFF2-40B4-BE49-F238E27FC236}">
              <a16:creationId xmlns:a16="http://schemas.microsoft.com/office/drawing/2014/main" id="{00000000-0008-0000-0800-00007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5" name="Text Box 7">
          <a:extLst>
            <a:ext uri="{FF2B5EF4-FFF2-40B4-BE49-F238E27FC236}">
              <a16:creationId xmlns:a16="http://schemas.microsoft.com/office/drawing/2014/main" id="{00000000-0008-0000-0800-00007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6" name="Text Box 8">
          <a:extLst>
            <a:ext uri="{FF2B5EF4-FFF2-40B4-BE49-F238E27FC236}">
              <a16:creationId xmlns:a16="http://schemas.microsoft.com/office/drawing/2014/main" id="{00000000-0008-0000-0800-00007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7" name="Text Box 9">
          <a:extLst>
            <a:ext uri="{FF2B5EF4-FFF2-40B4-BE49-F238E27FC236}">
              <a16:creationId xmlns:a16="http://schemas.microsoft.com/office/drawing/2014/main" id="{00000000-0008-0000-0800-00007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8" name="Text Box 10">
          <a:extLst>
            <a:ext uri="{FF2B5EF4-FFF2-40B4-BE49-F238E27FC236}">
              <a16:creationId xmlns:a16="http://schemas.microsoft.com/office/drawing/2014/main" id="{00000000-0008-0000-0800-00007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19" name="Text Box 11">
          <a:extLst>
            <a:ext uri="{FF2B5EF4-FFF2-40B4-BE49-F238E27FC236}">
              <a16:creationId xmlns:a16="http://schemas.microsoft.com/office/drawing/2014/main" id="{00000000-0008-0000-0800-00007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0" name="Text Box 1">
          <a:extLst>
            <a:ext uri="{FF2B5EF4-FFF2-40B4-BE49-F238E27FC236}">
              <a16:creationId xmlns:a16="http://schemas.microsoft.com/office/drawing/2014/main" id="{00000000-0008-0000-0800-00008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1" name="Text Box 2">
          <a:extLst>
            <a:ext uri="{FF2B5EF4-FFF2-40B4-BE49-F238E27FC236}">
              <a16:creationId xmlns:a16="http://schemas.microsoft.com/office/drawing/2014/main" id="{00000000-0008-0000-0800-00008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2" name="Text Box 3">
          <a:extLst>
            <a:ext uri="{FF2B5EF4-FFF2-40B4-BE49-F238E27FC236}">
              <a16:creationId xmlns:a16="http://schemas.microsoft.com/office/drawing/2014/main" id="{00000000-0008-0000-0800-00008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3" name="Text Box 4">
          <a:extLst>
            <a:ext uri="{FF2B5EF4-FFF2-40B4-BE49-F238E27FC236}">
              <a16:creationId xmlns:a16="http://schemas.microsoft.com/office/drawing/2014/main" id="{00000000-0008-0000-0800-00008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4" name="Text Box 5">
          <a:extLst>
            <a:ext uri="{FF2B5EF4-FFF2-40B4-BE49-F238E27FC236}">
              <a16:creationId xmlns:a16="http://schemas.microsoft.com/office/drawing/2014/main" id="{00000000-0008-0000-0800-00008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5" name="Text Box 6">
          <a:extLst>
            <a:ext uri="{FF2B5EF4-FFF2-40B4-BE49-F238E27FC236}">
              <a16:creationId xmlns:a16="http://schemas.microsoft.com/office/drawing/2014/main" id="{00000000-0008-0000-0800-00008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6" name="Text Box 7">
          <a:extLst>
            <a:ext uri="{FF2B5EF4-FFF2-40B4-BE49-F238E27FC236}">
              <a16:creationId xmlns:a16="http://schemas.microsoft.com/office/drawing/2014/main" id="{00000000-0008-0000-0800-00008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7" name="Text Box 8">
          <a:extLst>
            <a:ext uri="{FF2B5EF4-FFF2-40B4-BE49-F238E27FC236}">
              <a16:creationId xmlns:a16="http://schemas.microsoft.com/office/drawing/2014/main" id="{00000000-0008-0000-0800-00008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8" name="Text Box 9">
          <a:extLst>
            <a:ext uri="{FF2B5EF4-FFF2-40B4-BE49-F238E27FC236}">
              <a16:creationId xmlns:a16="http://schemas.microsoft.com/office/drawing/2014/main" id="{00000000-0008-0000-0800-00008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29" name="Text Box 10">
          <a:extLst>
            <a:ext uri="{FF2B5EF4-FFF2-40B4-BE49-F238E27FC236}">
              <a16:creationId xmlns:a16="http://schemas.microsoft.com/office/drawing/2014/main" id="{00000000-0008-0000-0800-00008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0" name="Text Box 11">
          <a:extLst>
            <a:ext uri="{FF2B5EF4-FFF2-40B4-BE49-F238E27FC236}">
              <a16:creationId xmlns:a16="http://schemas.microsoft.com/office/drawing/2014/main" id="{00000000-0008-0000-0800-00008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1" name="Text Box 1">
          <a:extLst>
            <a:ext uri="{FF2B5EF4-FFF2-40B4-BE49-F238E27FC236}">
              <a16:creationId xmlns:a16="http://schemas.microsoft.com/office/drawing/2014/main" id="{00000000-0008-0000-0800-00008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2" name="Text Box 2">
          <a:extLst>
            <a:ext uri="{FF2B5EF4-FFF2-40B4-BE49-F238E27FC236}">
              <a16:creationId xmlns:a16="http://schemas.microsoft.com/office/drawing/2014/main" id="{00000000-0008-0000-0800-00008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3" name="Text Box 3">
          <a:extLst>
            <a:ext uri="{FF2B5EF4-FFF2-40B4-BE49-F238E27FC236}">
              <a16:creationId xmlns:a16="http://schemas.microsoft.com/office/drawing/2014/main" id="{00000000-0008-0000-0800-00008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4" name="Text Box 4">
          <a:extLst>
            <a:ext uri="{FF2B5EF4-FFF2-40B4-BE49-F238E27FC236}">
              <a16:creationId xmlns:a16="http://schemas.microsoft.com/office/drawing/2014/main" id="{00000000-0008-0000-0800-00008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5" name="Text Box 5">
          <a:extLst>
            <a:ext uri="{FF2B5EF4-FFF2-40B4-BE49-F238E27FC236}">
              <a16:creationId xmlns:a16="http://schemas.microsoft.com/office/drawing/2014/main" id="{00000000-0008-0000-0800-00008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6" name="Text Box 6">
          <a:extLst>
            <a:ext uri="{FF2B5EF4-FFF2-40B4-BE49-F238E27FC236}">
              <a16:creationId xmlns:a16="http://schemas.microsoft.com/office/drawing/2014/main" id="{00000000-0008-0000-0800-00009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7" name="Text Box 7">
          <a:extLst>
            <a:ext uri="{FF2B5EF4-FFF2-40B4-BE49-F238E27FC236}">
              <a16:creationId xmlns:a16="http://schemas.microsoft.com/office/drawing/2014/main" id="{00000000-0008-0000-0800-00009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8" name="Text Box 8">
          <a:extLst>
            <a:ext uri="{FF2B5EF4-FFF2-40B4-BE49-F238E27FC236}">
              <a16:creationId xmlns:a16="http://schemas.microsoft.com/office/drawing/2014/main" id="{00000000-0008-0000-0800-00009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39" name="Text Box 9">
          <a:extLst>
            <a:ext uri="{FF2B5EF4-FFF2-40B4-BE49-F238E27FC236}">
              <a16:creationId xmlns:a16="http://schemas.microsoft.com/office/drawing/2014/main" id="{00000000-0008-0000-0800-00009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0" name="Text Box 10">
          <a:extLst>
            <a:ext uri="{FF2B5EF4-FFF2-40B4-BE49-F238E27FC236}">
              <a16:creationId xmlns:a16="http://schemas.microsoft.com/office/drawing/2014/main" id="{00000000-0008-0000-0800-00009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1" name="Text Box 11">
          <a:extLst>
            <a:ext uri="{FF2B5EF4-FFF2-40B4-BE49-F238E27FC236}">
              <a16:creationId xmlns:a16="http://schemas.microsoft.com/office/drawing/2014/main" id="{00000000-0008-0000-0800-00009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2" name="Text Box 1">
          <a:extLst>
            <a:ext uri="{FF2B5EF4-FFF2-40B4-BE49-F238E27FC236}">
              <a16:creationId xmlns:a16="http://schemas.microsoft.com/office/drawing/2014/main" id="{00000000-0008-0000-0800-00009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3" name="Text Box 2">
          <a:extLst>
            <a:ext uri="{FF2B5EF4-FFF2-40B4-BE49-F238E27FC236}">
              <a16:creationId xmlns:a16="http://schemas.microsoft.com/office/drawing/2014/main" id="{00000000-0008-0000-0800-00009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4" name="Text Box 3">
          <a:extLst>
            <a:ext uri="{FF2B5EF4-FFF2-40B4-BE49-F238E27FC236}">
              <a16:creationId xmlns:a16="http://schemas.microsoft.com/office/drawing/2014/main" id="{00000000-0008-0000-0800-00009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5" name="Text Box 4">
          <a:extLst>
            <a:ext uri="{FF2B5EF4-FFF2-40B4-BE49-F238E27FC236}">
              <a16:creationId xmlns:a16="http://schemas.microsoft.com/office/drawing/2014/main" id="{00000000-0008-0000-0800-00009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6" name="Text Box 5">
          <a:extLst>
            <a:ext uri="{FF2B5EF4-FFF2-40B4-BE49-F238E27FC236}">
              <a16:creationId xmlns:a16="http://schemas.microsoft.com/office/drawing/2014/main" id="{00000000-0008-0000-0800-00009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7" name="Text Box 6">
          <a:extLst>
            <a:ext uri="{FF2B5EF4-FFF2-40B4-BE49-F238E27FC236}">
              <a16:creationId xmlns:a16="http://schemas.microsoft.com/office/drawing/2014/main" id="{00000000-0008-0000-0800-00009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8" name="Text Box 7">
          <a:extLst>
            <a:ext uri="{FF2B5EF4-FFF2-40B4-BE49-F238E27FC236}">
              <a16:creationId xmlns:a16="http://schemas.microsoft.com/office/drawing/2014/main" id="{00000000-0008-0000-0800-00009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49" name="Text Box 8">
          <a:extLst>
            <a:ext uri="{FF2B5EF4-FFF2-40B4-BE49-F238E27FC236}">
              <a16:creationId xmlns:a16="http://schemas.microsoft.com/office/drawing/2014/main" id="{00000000-0008-0000-0800-00009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0" name="Text Box 9">
          <a:extLst>
            <a:ext uri="{FF2B5EF4-FFF2-40B4-BE49-F238E27FC236}">
              <a16:creationId xmlns:a16="http://schemas.microsoft.com/office/drawing/2014/main" id="{00000000-0008-0000-0800-00009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1" name="Text Box 10">
          <a:extLst>
            <a:ext uri="{FF2B5EF4-FFF2-40B4-BE49-F238E27FC236}">
              <a16:creationId xmlns:a16="http://schemas.microsoft.com/office/drawing/2014/main" id="{00000000-0008-0000-0800-00009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2" name="Text Box 11">
          <a:extLst>
            <a:ext uri="{FF2B5EF4-FFF2-40B4-BE49-F238E27FC236}">
              <a16:creationId xmlns:a16="http://schemas.microsoft.com/office/drawing/2014/main" id="{00000000-0008-0000-0800-0000A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3" name="Text Box 1">
          <a:extLst>
            <a:ext uri="{FF2B5EF4-FFF2-40B4-BE49-F238E27FC236}">
              <a16:creationId xmlns:a16="http://schemas.microsoft.com/office/drawing/2014/main" id="{00000000-0008-0000-0800-0000A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4" name="Text Box 2">
          <a:extLst>
            <a:ext uri="{FF2B5EF4-FFF2-40B4-BE49-F238E27FC236}">
              <a16:creationId xmlns:a16="http://schemas.microsoft.com/office/drawing/2014/main" id="{00000000-0008-0000-0800-0000A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5" name="Text Box 3">
          <a:extLst>
            <a:ext uri="{FF2B5EF4-FFF2-40B4-BE49-F238E27FC236}">
              <a16:creationId xmlns:a16="http://schemas.microsoft.com/office/drawing/2014/main" id="{00000000-0008-0000-0800-0000A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6" name="Text Box 4">
          <a:extLst>
            <a:ext uri="{FF2B5EF4-FFF2-40B4-BE49-F238E27FC236}">
              <a16:creationId xmlns:a16="http://schemas.microsoft.com/office/drawing/2014/main" id="{00000000-0008-0000-0800-0000A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7" name="Text Box 5">
          <a:extLst>
            <a:ext uri="{FF2B5EF4-FFF2-40B4-BE49-F238E27FC236}">
              <a16:creationId xmlns:a16="http://schemas.microsoft.com/office/drawing/2014/main" id="{00000000-0008-0000-0800-0000A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8" name="Text Box 6">
          <a:extLst>
            <a:ext uri="{FF2B5EF4-FFF2-40B4-BE49-F238E27FC236}">
              <a16:creationId xmlns:a16="http://schemas.microsoft.com/office/drawing/2014/main" id="{00000000-0008-0000-0800-0000A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59" name="Text Box 7">
          <a:extLst>
            <a:ext uri="{FF2B5EF4-FFF2-40B4-BE49-F238E27FC236}">
              <a16:creationId xmlns:a16="http://schemas.microsoft.com/office/drawing/2014/main" id="{00000000-0008-0000-0800-0000A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0" name="Text Box 8">
          <a:extLst>
            <a:ext uri="{FF2B5EF4-FFF2-40B4-BE49-F238E27FC236}">
              <a16:creationId xmlns:a16="http://schemas.microsoft.com/office/drawing/2014/main" id="{00000000-0008-0000-0800-0000A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1" name="Text Box 9">
          <a:extLst>
            <a:ext uri="{FF2B5EF4-FFF2-40B4-BE49-F238E27FC236}">
              <a16:creationId xmlns:a16="http://schemas.microsoft.com/office/drawing/2014/main" id="{00000000-0008-0000-0800-0000A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2" name="Text Box 10">
          <a:extLst>
            <a:ext uri="{FF2B5EF4-FFF2-40B4-BE49-F238E27FC236}">
              <a16:creationId xmlns:a16="http://schemas.microsoft.com/office/drawing/2014/main" id="{00000000-0008-0000-0800-0000A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3" name="Text Box 11">
          <a:extLst>
            <a:ext uri="{FF2B5EF4-FFF2-40B4-BE49-F238E27FC236}">
              <a16:creationId xmlns:a16="http://schemas.microsoft.com/office/drawing/2014/main" id="{00000000-0008-0000-0800-0000A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4" name="Text Box 1">
          <a:extLst>
            <a:ext uri="{FF2B5EF4-FFF2-40B4-BE49-F238E27FC236}">
              <a16:creationId xmlns:a16="http://schemas.microsoft.com/office/drawing/2014/main" id="{00000000-0008-0000-0800-0000A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5" name="Text Box 2">
          <a:extLst>
            <a:ext uri="{FF2B5EF4-FFF2-40B4-BE49-F238E27FC236}">
              <a16:creationId xmlns:a16="http://schemas.microsoft.com/office/drawing/2014/main" id="{00000000-0008-0000-0800-0000A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6" name="Text Box 3">
          <a:extLst>
            <a:ext uri="{FF2B5EF4-FFF2-40B4-BE49-F238E27FC236}">
              <a16:creationId xmlns:a16="http://schemas.microsoft.com/office/drawing/2014/main" id="{00000000-0008-0000-0800-0000A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7" name="Text Box 4">
          <a:extLst>
            <a:ext uri="{FF2B5EF4-FFF2-40B4-BE49-F238E27FC236}">
              <a16:creationId xmlns:a16="http://schemas.microsoft.com/office/drawing/2014/main" id="{00000000-0008-0000-0800-0000A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8" name="Text Box 5">
          <a:extLst>
            <a:ext uri="{FF2B5EF4-FFF2-40B4-BE49-F238E27FC236}">
              <a16:creationId xmlns:a16="http://schemas.microsoft.com/office/drawing/2014/main" id="{00000000-0008-0000-0800-0000B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69" name="Text Box 6">
          <a:extLst>
            <a:ext uri="{FF2B5EF4-FFF2-40B4-BE49-F238E27FC236}">
              <a16:creationId xmlns:a16="http://schemas.microsoft.com/office/drawing/2014/main" id="{00000000-0008-0000-0800-0000B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70" name="Text Box 7">
          <a:extLst>
            <a:ext uri="{FF2B5EF4-FFF2-40B4-BE49-F238E27FC236}">
              <a16:creationId xmlns:a16="http://schemas.microsoft.com/office/drawing/2014/main" id="{00000000-0008-0000-0800-0000B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71" name="Text Box 8">
          <a:extLst>
            <a:ext uri="{FF2B5EF4-FFF2-40B4-BE49-F238E27FC236}">
              <a16:creationId xmlns:a16="http://schemas.microsoft.com/office/drawing/2014/main" id="{00000000-0008-0000-0800-0000B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72" name="Text Box 9">
          <a:extLst>
            <a:ext uri="{FF2B5EF4-FFF2-40B4-BE49-F238E27FC236}">
              <a16:creationId xmlns:a16="http://schemas.microsoft.com/office/drawing/2014/main" id="{00000000-0008-0000-0800-0000B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73" name="Text Box 10">
          <a:extLst>
            <a:ext uri="{FF2B5EF4-FFF2-40B4-BE49-F238E27FC236}">
              <a16:creationId xmlns:a16="http://schemas.microsoft.com/office/drawing/2014/main" id="{00000000-0008-0000-0800-0000B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374" name="Text Box 11">
          <a:extLst>
            <a:ext uri="{FF2B5EF4-FFF2-40B4-BE49-F238E27FC236}">
              <a16:creationId xmlns:a16="http://schemas.microsoft.com/office/drawing/2014/main" id="{00000000-0008-0000-0800-0000B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8375" name="Text Box 1">
          <a:extLst>
            <a:ext uri="{FF2B5EF4-FFF2-40B4-BE49-F238E27FC236}">
              <a16:creationId xmlns:a16="http://schemas.microsoft.com/office/drawing/2014/main" id="{00000000-0008-0000-0800-0000B720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3522010" cy="38627"/>
    <xdr:sp macro="" textlink="">
      <xdr:nvSpPr>
        <xdr:cNvPr id="8376" name="Text Box 2">
          <a:extLst>
            <a:ext uri="{FF2B5EF4-FFF2-40B4-BE49-F238E27FC236}">
              <a16:creationId xmlns:a16="http://schemas.microsoft.com/office/drawing/2014/main" id="{00000000-0008-0000-0800-0000B8200000}"/>
            </a:ext>
          </a:extLst>
        </xdr:cNvPr>
        <xdr:cNvSpPr txBox="1">
          <a:spLocks noChangeArrowheads="1"/>
        </xdr:cNvSpPr>
      </xdr:nvSpPr>
      <xdr:spPr bwMode="auto">
        <a:xfrm>
          <a:off x="2733675" y="0"/>
          <a:ext cx="352201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8377" name="Text Box 3">
          <a:extLst>
            <a:ext uri="{FF2B5EF4-FFF2-40B4-BE49-F238E27FC236}">
              <a16:creationId xmlns:a16="http://schemas.microsoft.com/office/drawing/2014/main" id="{00000000-0008-0000-0800-0000B920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2</xdr:col>
      <xdr:colOff>0</xdr:colOff>
      <xdr:row>0</xdr:row>
      <xdr:rowOff>0</xdr:rowOff>
    </xdr:from>
    <xdr:ext cx="2608730" cy="38627"/>
    <xdr:sp macro="" textlink="">
      <xdr:nvSpPr>
        <xdr:cNvPr id="8378" name="Text Box 4">
          <a:extLst>
            <a:ext uri="{FF2B5EF4-FFF2-40B4-BE49-F238E27FC236}">
              <a16:creationId xmlns:a16="http://schemas.microsoft.com/office/drawing/2014/main" id="{00000000-0008-0000-0800-0000BA200000}"/>
            </a:ext>
          </a:extLst>
        </xdr:cNvPr>
        <xdr:cNvSpPr txBox="1">
          <a:spLocks noChangeArrowheads="1"/>
        </xdr:cNvSpPr>
      </xdr:nvSpPr>
      <xdr:spPr bwMode="auto">
        <a:xfrm>
          <a:off x="2733675" y="0"/>
          <a:ext cx="2608730" cy="38627"/>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79" name="Text Box 49">
          <a:extLst>
            <a:ext uri="{FF2B5EF4-FFF2-40B4-BE49-F238E27FC236}">
              <a16:creationId xmlns:a16="http://schemas.microsoft.com/office/drawing/2014/main" id="{00000000-0008-0000-0800-0000BB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0" name="Text Box 50">
          <a:extLst>
            <a:ext uri="{FF2B5EF4-FFF2-40B4-BE49-F238E27FC236}">
              <a16:creationId xmlns:a16="http://schemas.microsoft.com/office/drawing/2014/main" id="{00000000-0008-0000-0800-0000BC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1" name="Text Box 51">
          <a:extLst>
            <a:ext uri="{FF2B5EF4-FFF2-40B4-BE49-F238E27FC236}">
              <a16:creationId xmlns:a16="http://schemas.microsoft.com/office/drawing/2014/main" id="{00000000-0008-0000-0800-0000BD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2" name="Text Box 52">
          <a:extLst>
            <a:ext uri="{FF2B5EF4-FFF2-40B4-BE49-F238E27FC236}">
              <a16:creationId xmlns:a16="http://schemas.microsoft.com/office/drawing/2014/main" id="{00000000-0008-0000-0800-0000BE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3" name="Text Box 53">
          <a:extLst>
            <a:ext uri="{FF2B5EF4-FFF2-40B4-BE49-F238E27FC236}">
              <a16:creationId xmlns:a16="http://schemas.microsoft.com/office/drawing/2014/main" id="{00000000-0008-0000-0800-0000BF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4" name="Text Box 54">
          <a:extLst>
            <a:ext uri="{FF2B5EF4-FFF2-40B4-BE49-F238E27FC236}">
              <a16:creationId xmlns:a16="http://schemas.microsoft.com/office/drawing/2014/main" id="{00000000-0008-0000-0800-0000C0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5" name="Text Box 55">
          <a:extLst>
            <a:ext uri="{FF2B5EF4-FFF2-40B4-BE49-F238E27FC236}">
              <a16:creationId xmlns:a16="http://schemas.microsoft.com/office/drawing/2014/main" id="{00000000-0008-0000-0800-0000C1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6" name="Text Box 56">
          <a:extLst>
            <a:ext uri="{FF2B5EF4-FFF2-40B4-BE49-F238E27FC236}">
              <a16:creationId xmlns:a16="http://schemas.microsoft.com/office/drawing/2014/main" id="{00000000-0008-0000-0800-0000C2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7" name="Text Box 57">
          <a:extLst>
            <a:ext uri="{FF2B5EF4-FFF2-40B4-BE49-F238E27FC236}">
              <a16:creationId xmlns:a16="http://schemas.microsoft.com/office/drawing/2014/main" id="{00000000-0008-0000-0800-0000C3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8" name="Text Box 58">
          <a:extLst>
            <a:ext uri="{FF2B5EF4-FFF2-40B4-BE49-F238E27FC236}">
              <a16:creationId xmlns:a16="http://schemas.microsoft.com/office/drawing/2014/main" id="{00000000-0008-0000-0800-0000C4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389" name="Text Box 59">
          <a:extLst>
            <a:ext uri="{FF2B5EF4-FFF2-40B4-BE49-F238E27FC236}">
              <a16:creationId xmlns:a16="http://schemas.microsoft.com/office/drawing/2014/main" id="{00000000-0008-0000-0800-0000C520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0" name="Text Box 1">
          <a:extLst>
            <a:ext uri="{FF2B5EF4-FFF2-40B4-BE49-F238E27FC236}">
              <a16:creationId xmlns:a16="http://schemas.microsoft.com/office/drawing/2014/main" id="{00000000-0008-0000-0800-0000C6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1" name="Text Box 2">
          <a:extLst>
            <a:ext uri="{FF2B5EF4-FFF2-40B4-BE49-F238E27FC236}">
              <a16:creationId xmlns:a16="http://schemas.microsoft.com/office/drawing/2014/main" id="{00000000-0008-0000-0800-0000C7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2" name="Text Box 3">
          <a:extLst>
            <a:ext uri="{FF2B5EF4-FFF2-40B4-BE49-F238E27FC236}">
              <a16:creationId xmlns:a16="http://schemas.microsoft.com/office/drawing/2014/main" id="{00000000-0008-0000-0800-0000C8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3" name="Text Box 4">
          <a:extLst>
            <a:ext uri="{FF2B5EF4-FFF2-40B4-BE49-F238E27FC236}">
              <a16:creationId xmlns:a16="http://schemas.microsoft.com/office/drawing/2014/main" id="{00000000-0008-0000-0800-0000C9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4" name="Text Box 5">
          <a:extLst>
            <a:ext uri="{FF2B5EF4-FFF2-40B4-BE49-F238E27FC236}">
              <a16:creationId xmlns:a16="http://schemas.microsoft.com/office/drawing/2014/main" id="{00000000-0008-0000-0800-0000CA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5" name="Text Box 6">
          <a:extLst>
            <a:ext uri="{FF2B5EF4-FFF2-40B4-BE49-F238E27FC236}">
              <a16:creationId xmlns:a16="http://schemas.microsoft.com/office/drawing/2014/main" id="{00000000-0008-0000-0800-0000CB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6" name="Text Box 7">
          <a:extLst>
            <a:ext uri="{FF2B5EF4-FFF2-40B4-BE49-F238E27FC236}">
              <a16:creationId xmlns:a16="http://schemas.microsoft.com/office/drawing/2014/main" id="{00000000-0008-0000-0800-0000CC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7" name="Text Box 8">
          <a:extLst>
            <a:ext uri="{FF2B5EF4-FFF2-40B4-BE49-F238E27FC236}">
              <a16:creationId xmlns:a16="http://schemas.microsoft.com/office/drawing/2014/main" id="{00000000-0008-0000-0800-0000CD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8" name="Text Box 9">
          <a:extLst>
            <a:ext uri="{FF2B5EF4-FFF2-40B4-BE49-F238E27FC236}">
              <a16:creationId xmlns:a16="http://schemas.microsoft.com/office/drawing/2014/main" id="{00000000-0008-0000-0800-0000CE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399" name="Text Box 10">
          <a:extLst>
            <a:ext uri="{FF2B5EF4-FFF2-40B4-BE49-F238E27FC236}">
              <a16:creationId xmlns:a16="http://schemas.microsoft.com/office/drawing/2014/main" id="{00000000-0008-0000-0800-0000CF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0" name="Text Box 11">
          <a:extLst>
            <a:ext uri="{FF2B5EF4-FFF2-40B4-BE49-F238E27FC236}">
              <a16:creationId xmlns:a16="http://schemas.microsoft.com/office/drawing/2014/main" id="{00000000-0008-0000-0800-0000D0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1" name="Text Box 1">
          <a:extLst>
            <a:ext uri="{FF2B5EF4-FFF2-40B4-BE49-F238E27FC236}">
              <a16:creationId xmlns:a16="http://schemas.microsoft.com/office/drawing/2014/main" id="{00000000-0008-0000-0800-0000D1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2" name="Text Box 2">
          <a:extLst>
            <a:ext uri="{FF2B5EF4-FFF2-40B4-BE49-F238E27FC236}">
              <a16:creationId xmlns:a16="http://schemas.microsoft.com/office/drawing/2014/main" id="{00000000-0008-0000-0800-0000D2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3" name="Text Box 3">
          <a:extLst>
            <a:ext uri="{FF2B5EF4-FFF2-40B4-BE49-F238E27FC236}">
              <a16:creationId xmlns:a16="http://schemas.microsoft.com/office/drawing/2014/main" id="{00000000-0008-0000-0800-0000D3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4" name="Text Box 4">
          <a:extLst>
            <a:ext uri="{FF2B5EF4-FFF2-40B4-BE49-F238E27FC236}">
              <a16:creationId xmlns:a16="http://schemas.microsoft.com/office/drawing/2014/main" id="{00000000-0008-0000-0800-0000D4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5" name="Text Box 5">
          <a:extLst>
            <a:ext uri="{FF2B5EF4-FFF2-40B4-BE49-F238E27FC236}">
              <a16:creationId xmlns:a16="http://schemas.microsoft.com/office/drawing/2014/main" id="{00000000-0008-0000-0800-0000D5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6" name="Text Box 6">
          <a:extLst>
            <a:ext uri="{FF2B5EF4-FFF2-40B4-BE49-F238E27FC236}">
              <a16:creationId xmlns:a16="http://schemas.microsoft.com/office/drawing/2014/main" id="{00000000-0008-0000-0800-0000D6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7" name="Text Box 7">
          <a:extLst>
            <a:ext uri="{FF2B5EF4-FFF2-40B4-BE49-F238E27FC236}">
              <a16:creationId xmlns:a16="http://schemas.microsoft.com/office/drawing/2014/main" id="{00000000-0008-0000-0800-0000D7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8" name="Text Box 8">
          <a:extLst>
            <a:ext uri="{FF2B5EF4-FFF2-40B4-BE49-F238E27FC236}">
              <a16:creationId xmlns:a16="http://schemas.microsoft.com/office/drawing/2014/main" id="{00000000-0008-0000-0800-0000D8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09" name="Text Box 9">
          <a:extLst>
            <a:ext uri="{FF2B5EF4-FFF2-40B4-BE49-F238E27FC236}">
              <a16:creationId xmlns:a16="http://schemas.microsoft.com/office/drawing/2014/main" id="{00000000-0008-0000-0800-0000D9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0" name="Text Box 10">
          <a:extLst>
            <a:ext uri="{FF2B5EF4-FFF2-40B4-BE49-F238E27FC236}">
              <a16:creationId xmlns:a16="http://schemas.microsoft.com/office/drawing/2014/main" id="{00000000-0008-0000-0800-0000DA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1" name="Text Box 11">
          <a:extLst>
            <a:ext uri="{FF2B5EF4-FFF2-40B4-BE49-F238E27FC236}">
              <a16:creationId xmlns:a16="http://schemas.microsoft.com/office/drawing/2014/main" id="{00000000-0008-0000-0800-0000DB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2" name="Text Box 1">
          <a:extLst>
            <a:ext uri="{FF2B5EF4-FFF2-40B4-BE49-F238E27FC236}">
              <a16:creationId xmlns:a16="http://schemas.microsoft.com/office/drawing/2014/main" id="{00000000-0008-0000-0800-0000DC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3" name="Text Box 2">
          <a:extLst>
            <a:ext uri="{FF2B5EF4-FFF2-40B4-BE49-F238E27FC236}">
              <a16:creationId xmlns:a16="http://schemas.microsoft.com/office/drawing/2014/main" id="{00000000-0008-0000-0800-0000DD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4" name="Text Box 3">
          <a:extLst>
            <a:ext uri="{FF2B5EF4-FFF2-40B4-BE49-F238E27FC236}">
              <a16:creationId xmlns:a16="http://schemas.microsoft.com/office/drawing/2014/main" id="{00000000-0008-0000-0800-0000DE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5" name="Text Box 4">
          <a:extLst>
            <a:ext uri="{FF2B5EF4-FFF2-40B4-BE49-F238E27FC236}">
              <a16:creationId xmlns:a16="http://schemas.microsoft.com/office/drawing/2014/main" id="{00000000-0008-0000-0800-0000DF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6" name="Text Box 5">
          <a:extLst>
            <a:ext uri="{FF2B5EF4-FFF2-40B4-BE49-F238E27FC236}">
              <a16:creationId xmlns:a16="http://schemas.microsoft.com/office/drawing/2014/main" id="{00000000-0008-0000-0800-0000E0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7" name="Text Box 6">
          <a:extLst>
            <a:ext uri="{FF2B5EF4-FFF2-40B4-BE49-F238E27FC236}">
              <a16:creationId xmlns:a16="http://schemas.microsoft.com/office/drawing/2014/main" id="{00000000-0008-0000-0800-0000E1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8" name="Text Box 7">
          <a:extLst>
            <a:ext uri="{FF2B5EF4-FFF2-40B4-BE49-F238E27FC236}">
              <a16:creationId xmlns:a16="http://schemas.microsoft.com/office/drawing/2014/main" id="{00000000-0008-0000-0800-0000E2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19" name="Text Box 8">
          <a:extLst>
            <a:ext uri="{FF2B5EF4-FFF2-40B4-BE49-F238E27FC236}">
              <a16:creationId xmlns:a16="http://schemas.microsoft.com/office/drawing/2014/main" id="{00000000-0008-0000-0800-0000E3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20" name="Text Box 9">
          <a:extLst>
            <a:ext uri="{FF2B5EF4-FFF2-40B4-BE49-F238E27FC236}">
              <a16:creationId xmlns:a16="http://schemas.microsoft.com/office/drawing/2014/main" id="{00000000-0008-0000-0800-0000E4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421" name="Text Box 10">
          <a:extLst>
            <a:ext uri="{FF2B5EF4-FFF2-40B4-BE49-F238E27FC236}">
              <a16:creationId xmlns:a16="http://schemas.microsoft.com/office/drawing/2014/main" id="{00000000-0008-0000-0800-0000E520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2" name="Text Box 1">
          <a:extLst>
            <a:ext uri="{FF2B5EF4-FFF2-40B4-BE49-F238E27FC236}">
              <a16:creationId xmlns:a16="http://schemas.microsoft.com/office/drawing/2014/main" id="{00000000-0008-0000-0800-0000E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3" name="Text Box 2">
          <a:extLst>
            <a:ext uri="{FF2B5EF4-FFF2-40B4-BE49-F238E27FC236}">
              <a16:creationId xmlns:a16="http://schemas.microsoft.com/office/drawing/2014/main" id="{00000000-0008-0000-0800-0000E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4" name="Text Box 3">
          <a:extLst>
            <a:ext uri="{FF2B5EF4-FFF2-40B4-BE49-F238E27FC236}">
              <a16:creationId xmlns:a16="http://schemas.microsoft.com/office/drawing/2014/main" id="{00000000-0008-0000-0800-0000E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5" name="Text Box 4">
          <a:extLst>
            <a:ext uri="{FF2B5EF4-FFF2-40B4-BE49-F238E27FC236}">
              <a16:creationId xmlns:a16="http://schemas.microsoft.com/office/drawing/2014/main" id="{00000000-0008-0000-0800-0000E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6" name="Text Box 5">
          <a:extLst>
            <a:ext uri="{FF2B5EF4-FFF2-40B4-BE49-F238E27FC236}">
              <a16:creationId xmlns:a16="http://schemas.microsoft.com/office/drawing/2014/main" id="{00000000-0008-0000-0800-0000E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7" name="Text Box 6">
          <a:extLst>
            <a:ext uri="{FF2B5EF4-FFF2-40B4-BE49-F238E27FC236}">
              <a16:creationId xmlns:a16="http://schemas.microsoft.com/office/drawing/2014/main" id="{00000000-0008-0000-0800-0000E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8" name="Text Box 7">
          <a:extLst>
            <a:ext uri="{FF2B5EF4-FFF2-40B4-BE49-F238E27FC236}">
              <a16:creationId xmlns:a16="http://schemas.microsoft.com/office/drawing/2014/main" id="{00000000-0008-0000-0800-0000E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29" name="Text Box 8">
          <a:extLst>
            <a:ext uri="{FF2B5EF4-FFF2-40B4-BE49-F238E27FC236}">
              <a16:creationId xmlns:a16="http://schemas.microsoft.com/office/drawing/2014/main" id="{00000000-0008-0000-0800-0000E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0" name="Text Box 9">
          <a:extLst>
            <a:ext uri="{FF2B5EF4-FFF2-40B4-BE49-F238E27FC236}">
              <a16:creationId xmlns:a16="http://schemas.microsoft.com/office/drawing/2014/main" id="{00000000-0008-0000-0800-0000E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1" name="Text Box 10">
          <a:extLst>
            <a:ext uri="{FF2B5EF4-FFF2-40B4-BE49-F238E27FC236}">
              <a16:creationId xmlns:a16="http://schemas.microsoft.com/office/drawing/2014/main" id="{00000000-0008-0000-0800-0000E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2" name="Text Box 11">
          <a:extLst>
            <a:ext uri="{FF2B5EF4-FFF2-40B4-BE49-F238E27FC236}">
              <a16:creationId xmlns:a16="http://schemas.microsoft.com/office/drawing/2014/main" id="{00000000-0008-0000-0800-0000F0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3" name="Text Box 1">
          <a:extLst>
            <a:ext uri="{FF2B5EF4-FFF2-40B4-BE49-F238E27FC236}">
              <a16:creationId xmlns:a16="http://schemas.microsoft.com/office/drawing/2014/main" id="{00000000-0008-0000-0800-0000F1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4" name="Text Box 2">
          <a:extLst>
            <a:ext uri="{FF2B5EF4-FFF2-40B4-BE49-F238E27FC236}">
              <a16:creationId xmlns:a16="http://schemas.microsoft.com/office/drawing/2014/main" id="{00000000-0008-0000-0800-0000F2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5" name="Text Box 3">
          <a:extLst>
            <a:ext uri="{FF2B5EF4-FFF2-40B4-BE49-F238E27FC236}">
              <a16:creationId xmlns:a16="http://schemas.microsoft.com/office/drawing/2014/main" id="{00000000-0008-0000-0800-0000F3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6" name="Text Box 4">
          <a:extLst>
            <a:ext uri="{FF2B5EF4-FFF2-40B4-BE49-F238E27FC236}">
              <a16:creationId xmlns:a16="http://schemas.microsoft.com/office/drawing/2014/main" id="{00000000-0008-0000-0800-0000F4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7" name="Text Box 5">
          <a:extLst>
            <a:ext uri="{FF2B5EF4-FFF2-40B4-BE49-F238E27FC236}">
              <a16:creationId xmlns:a16="http://schemas.microsoft.com/office/drawing/2014/main" id="{00000000-0008-0000-0800-0000F5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8" name="Text Box 6">
          <a:extLst>
            <a:ext uri="{FF2B5EF4-FFF2-40B4-BE49-F238E27FC236}">
              <a16:creationId xmlns:a16="http://schemas.microsoft.com/office/drawing/2014/main" id="{00000000-0008-0000-0800-0000F6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39" name="Text Box 7">
          <a:extLst>
            <a:ext uri="{FF2B5EF4-FFF2-40B4-BE49-F238E27FC236}">
              <a16:creationId xmlns:a16="http://schemas.microsoft.com/office/drawing/2014/main" id="{00000000-0008-0000-0800-0000F7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0" name="Text Box 8">
          <a:extLst>
            <a:ext uri="{FF2B5EF4-FFF2-40B4-BE49-F238E27FC236}">
              <a16:creationId xmlns:a16="http://schemas.microsoft.com/office/drawing/2014/main" id="{00000000-0008-0000-0800-0000F8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1" name="Text Box 9">
          <a:extLst>
            <a:ext uri="{FF2B5EF4-FFF2-40B4-BE49-F238E27FC236}">
              <a16:creationId xmlns:a16="http://schemas.microsoft.com/office/drawing/2014/main" id="{00000000-0008-0000-0800-0000F9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2" name="Text Box 10">
          <a:extLst>
            <a:ext uri="{FF2B5EF4-FFF2-40B4-BE49-F238E27FC236}">
              <a16:creationId xmlns:a16="http://schemas.microsoft.com/office/drawing/2014/main" id="{00000000-0008-0000-0800-0000FA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3" name="Text Box 11">
          <a:extLst>
            <a:ext uri="{FF2B5EF4-FFF2-40B4-BE49-F238E27FC236}">
              <a16:creationId xmlns:a16="http://schemas.microsoft.com/office/drawing/2014/main" id="{00000000-0008-0000-0800-0000FB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4" name="Text Box 1">
          <a:extLst>
            <a:ext uri="{FF2B5EF4-FFF2-40B4-BE49-F238E27FC236}">
              <a16:creationId xmlns:a16="http://schemas.microsoft.com/office/drawing/2014/main" id="{00000000-0008-0000-0800-0000FC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5" name="Text Box 2">
          <a:extLst>
            <a:ext uri="{FF2B5EF4-FFF2-40B4-BE49-F238E27FC236}">
              <a16:creationId xmlns:a16="http://schemas.microsoft.com/office/drawing/2014/main" id="{00000000-0008-0000-0800-0000FD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6" name="Text Box 3">
          <a:extLst>
            <a:ext uri="{FF2B5EF4-FFF2-40B4-BE49-F238E27FC236}">
              <a16:creationId xmlns:a16="http://schemas.microsoft.com/office/drawing/2014/main" id="{00000000-0008-0000-0800-0000FE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7" name="Text Box 4">
          <a:extLst>
            <a:ext uri="{FF2B5EF4-FFF2-40B4-BE49-F238E27FC236}">
              <a16:creationId xmlns:a16="http://schemas.microsoft.com/office/drawing/2014/main" id="{00000000-0008-0000-0800-0000FF20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8" name="Text Box 5">
          <a:extLst>
            <a:ext uri="{FF2B5EF4-FFF2-40B4-BE49-F238E27FC236}">
              <a16:creationId xmlns:a16="http://schemas.microsoft.com/office/drawing/2014/main" id="{00000000-0008-0000-0800-00000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49" name="Text Box 6">
          <a:extLst>
            <a:ext uri="{FF2B5EF4-FFF2-40B4-BE49-F238E27FC236}">
              <a16:creationId xmlns:a16="http://schemas.microsoft.com/office/drawing/2014/main" id="{00000000-0008-0000-0800-00000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0" name="Text Box 7">
          <a:extLst>
            <a:ext uri="{FF2B5EF4-FFF2-40B4-BE49-F238E27FC236}">
              <a16:creationId xmlns:a16="http://schemas.microsoft.com/office/drawing/2014/main" id="{00000000-0008-0000-0800-00000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1" name="Text Box 8">
          <a:extLst>
            <a:ext uri="{FF2B5EF4-FFF2-40B4-BE49-F238E27FC236}">
              <a16:creationId xmlns:a16="http://schemas.microsoft.com/office/drawing/2014/main" id="{00000000-0008-0000-0800-00000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2" name="Text Box 9">
          <a:extLst>
            <a:ext uri="{FF2B5EF4-FFF2-40B4-BE49-F238E27FC236}">
              <a16:creationId xmlns:a16="http://schemas.microsoft.com/office/drawing/2014/main" id="{00000000-0008-0000-0800-00000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3" name="Text Box 10">
          <a:extLst>
            <a:ext uri="{FF2B5EF4-FFF2-40B4-BE49-F238E27FC236}">
              <a16:creationId xmlns:a16="http://schemas.microsoft.com/office/drawing/2014/main" id="{00000000-0008-0000-0800-00000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4" name="Text Box 11">
          <a:extLst>
            <a:ext uri="{FF2B5EF4-FFF2-40B4-BE49-F238E27FC236}">
              <a16:creationId xmlns:a16="http://schemas.microsoft.com/office/drawing/2014/main" id="{00000000-0008-0000-0800-00000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5" name="Text Box 1">
          <a:extLst>
            <a:ext uri="{FF2B5EF4-FFF2-40B4-BE49-F238E27FC236}">
              <a16:creationId xmlns:a16="http://schemas.microsoft.com/office/drawing/2014/main" id="{00000000-0008-0000-0800-00000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6" name="Text Box 2">
          <a:extLst>
            <a:ext uri="{FF2B5EF4-FFF2-40B4-BE49-F238E27FC236}">
              <a16:creationId xmlns:a16="http://schemas.microsoft.com/office/drawing/2014/main" id="{00000000-0008-0000-0800-00000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7" name="Text Box 3">
          <a:extLst>
            <a:ext uri="{FF2B5EF4-FFF2-40B4-BE49-F238E27FC236}">
              <a16:creationId xmlns:a16="http://schemas.microsoft.com/office/drawing/2014/main" id="{00000000-0008-0000-0800-00000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8" name="Text Box 4">
          <a:extLst>
            <a:ext uri="{FF2B5EF4-FFF2-40B4-BE49-F238E27FC236}">
              <a16:creationId xmlns:a16="http://schemas.microsoft.com/office/drawing/2014/main" id="{00000000-0008-0000-0800-00000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59" name="Text Box 5">
          <a:extLst>
            <a:ext uri="{FF2B5EF4-FFF2-40B4-BE49-F238E27FC236}">
              <a16:creationId xmlns:a16="http://schemas.microsoft.com/office/drawing/2014/main" id="{00000000-0008-0000-0800-00000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0" name="Text Box 6">
          <a:extLst>
            <a:ext uri="{FF2B5EF4-FFF2-40B4-BE49-F238E27FC236}">
              <a16:creationId xmlns:a16="http://schemas.microsoft.com/office/drawing/2014/main" id="{00000000-0008-0000-0800-00000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1" name="Text Box 7">
          <a:extLst>
            <a:ext uri="{FF2B5EF4-FFF2-40B4-BE49-F238E27FC236}">
              <a16:creationId xmlns:a16="http://schemas.microsoft.com/office/drawing/2014/main" id="{00000000-0008-0000-0800-00000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2" name="Text Box 8">
          <a:extLst>
            <a:ext uri="{FF2B5EF4-FFF2-40B4-BE49-F238E27FC236}">
              <a16:creationId xmlns:a16="http://schemas.microsoft.com/office/drawing/2014/main" id="{00000000-0008-0000-0800-00000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3" name="Text Box 9">
          <a:extLst>
            <a:ext uri="{FF2B5EF4-FFF2-40B4-BE49-F238E27FC236}">
              <a16:creationId xmlns:a16="http://schemas.microsoft.com/office/drawing/2014/main" id="{00000000-0008-0000-0800-00000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4" name="Text Box 10">
          <a:extLst>
            <a:ext uri="{FF2B5EF4-FFF2-40B4-BE49-F238E27FC236}">
              <a16:creationId xmlns:a16="http://schemas.microsoft.com/office/drawing/2014/main" id="{00000000-0008-0000-0800-00001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5" name="Text Box 11">
          <a:extLst>
            <a:ext uri="{FF2B5EF4-FFF2-40B4-BE49-F238E27FC236}">
              <a16:creationId xmlns:a16="http://schemas.microsoft.com/office/drawing/2014/main" id="{00000000-0008-0000-0800-00001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6" name="Text Box 1">
          <a:extLst>
            <a:ext uri="{FF2B5EF4-FFF2-40B4-BE49-F238E27FC236}">
              <a16:creationId xmlns:a16="http://schemas.microsoft.com/office/drawing/2014/main" id="{00000000-0008-0000-0800-00001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7" name="Text Box 2">
          <a:extLst>
            <a:ext uri="{FF2B5EF4-FFF2-40B4-BE49-F238E27FC236}">
              <a16:creationId xmlns:a16="http://schemas.microsoft.com/office/drawing/2014/main" id="{00000000-0008-0000-0800-00001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8" name="Text Box 3">
          <a:extLst>
            <a:ext uri="{FF2B5EF4-FFF2-40B4-BE49-F238E27FC236}">
              <a16:creationId xmlns:a16="http://schemas.microsoft.com/office/drawing/2014/main" id="{00000000-0008-0000-0800-00001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69" name="Text Box 4">
          <a:extLst>
            <a:ext uri="{FF2B5EF4-FFF2-40B4-BE49-F238E27FC236}">
              <a16:creationId xmlns:a16="http://schemas.microsoft.com/office/drawing/2014/main" id="{00000000-0008-0000-0800-00001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0" name="Text Box 5">
          <a:extLst>
            <a:ext uri="{FF2B5EF4-FFF2-40B4-BE49-F238E27FC236}">
              <a16:creationId xmlns:a16="http://schemas.microsoft.com/office/drawing/2014/main" id="{00000000-0008-0000-0800-00001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1" name="Text Box 6">
          <a:extLst>
            <a:ext uri="{FF2B5EF4-FFF2-40B4-BE49-F238E27FC236}">
              <a16:creationId xmlns:a16="http://schemas.microsoft.com/office/drawing/2014/main" id="{00000000-0008-0000-0800-00001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2" name="Text Box 7">
          <a:extLst>
            <a:ext uri="{FF2B5EF4-FFF2-40B4-BE49-F238E27FC236}">
              <a16:creationId xmlns:a16="http://schemas.microsoft.com/office/drawing/2014/main" id="{00000000-0008-0000-0800-00001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3" name="Text Box 8">
          <a:extLst>
            <a:ext uri="{FF2B5EF4-FFF2-40B4-BE49-F238E27FC236}">
              <a16:creationId xmlns:a16="http://schemas.microsoft.com/office/drawing/2014/main" id="{00000000-0008-0000-0800-00001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4" name="Text Box 9">
          <a:extLst>
            <a:ext uri="{FF2B5EF4-FFF2-40B4-BE49-F238E27FC236}">
              <a16:creationId xmlns:a16="http://schemas.microsoft.com/office/drawing/2014/main" id="{00000000-0008-0000-0800-00001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5" name="Text Box 10">
          <a:extLst>
            <a:ext uri="{FF2B5EF4-FFF2-40B4-BE49-F238E27FC236}">
              <a16:creationId xmlns:a16="http://schemas.microsoft.com/office/drawing/2014/main" id="{00000000-0008-0000-0800-00001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6" name="Text Box 11">
          <a:extLst>
            <a:ext uri="{FF2B5EF4-FFF2-40B4-BE49-F238E27FC236}">
              <a16:creationId xmlns:a16="http://schemas.microsoft.com/office/drawing/2014/main" id="{00000000-0008-0000-0800-00001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7" name="Text Box 1">
          <a:extLst>
            <a:ext uri="{FF2B5EF4-FFF2-40B4-BE49-F238E27FC236}">
              <a16:creationId xmlns:a16="http://schemas.microsoft.com/office/drawing/2014/main" id="{00000000-0008-0000-0800-00001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8" name="Text Box 2">
          <a:extLst>
            <a:ext uri="{FF2B5EF4-FFF2-40B4-BE49-F238E27FC236}">
              <a16:creationId xmlns:a16="http://schemas.microsoft.com/office/drawing/2014/main" id="{00000000-0008-0000-0800-00001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79" name="Text Box 3">
          <a:extLst>
            <a:ext uri="{FF2B5EF4-FFF2-40B4-BE49-F238E27FC236}">
              <a16:creationId xmlns:a16="http://schemas.microsoft.com/office/drawing/2014/main" id="{00000000-0008-0000-0800-00001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0" name="Text Box 4">
          <a:extLst>
            <a:ext uri="{FF2B5EF4-FFF2-40B4-BE49-F238E27FC236}">
              <a16:creationId xmlns:a16="http://schemas.microsoft.com/office/drawing/2014/main" id="{00000000-0008-0000-0800-00002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1" name="Text Box 5">
          <a:extLst>
            <a:ext uri="{FF2B5EF4-FFF2-40B4-BE49-F238E27FC236}">
              <a16:creationId xmlns:a16="http://schemas.microsoft.com/office/drawing/2014/main" id="{00000000-0008-0000-0800-00002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2" name="Text Box 6">
          <a:extLst>
            <a:ext uri="{FF2B5EF4-FFF2-40B4-BE49-F238E27FC236}">
              <a16:creationId xmlns:a16="http://schemas.microsoft.com/office/drawing/2014/main" id="{00000000-0008-0000-0800-00002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3" name="Text Box 7">
          <a:extLst>
            <a:ext uri="{FF2B5EF4-FFF2-40B4-BE49-F238E27FC236}">
              <a16:creationId xmlns:a16="http://schemas.microsoft.com/office/drawing/2014/main" id="{00000000-0008-0000-0800-00002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4" name="Text Box 8">
          <a:extLst>
            <a:ext uri="{FF2B5EF4-FFF2-40B4-BE49-F238E27FC236}">
              <a16:creationId xmlns:a16="http://schemas.microsoft.com/office/drawing/2014/main" id="{00000000-0008-0000-0800-00002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5" name="Text Box 9">
          <a:extLst>
            <a:ext uri="{FF2B5EF4-FFF2-40B4-BE49-F238E27FC236}">
              <a16:creationId xmlns:a16="http://schemas.microsoft.com/office/drawing/2014/main" id="{00000000-0008-0000-0800-00002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6" name="Text Box 10">
          <a:extLst>
            <a:ext uri="{FF2B5EF4-FFF2-40B4-BE49-F238E27FC236}">
              <a16:creationId xmlns:a16="http://schemas.microsoft.com/office/drawing/2014/main" id="{00000000-0008-0000-0800-00002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7" name="Text Box 11">
          <a:extLst>
            <a:ext uri="{FF2B5EF4-FFF2-40B4-BE49-F238E27FC236}">
              <a16:creationId xmlns:a16="http://schemas.microsoft.com/office/drawing/2014/main" id="{00000000-0008-0000-0800-00002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8" name="Text Box 1">
          <a:extLst>
            <a:ext uri="{FF2B5EF4-FFF2-40B4-BE49-F238E27FC236}">
              <a16:creationId xmlns:a16="http://schemas.microsoft.com/office/drawing/2014/main" id="{00000000-0008-0000-0800-00002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89" name="Text Box 2">
          <a:extLst>
            <a:ext uri="{FF2B5EF4-FFF2-40B4-BE49-F238E27FC236}">
              <a16:creationId xmlns:a16="http://schemas.microsoft.com/office/drawing/2014/main" id="{00000000-0008-0000-0800-00002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0" name="Text Box 3">
          <a:extLst>
            <a:ext uri="{FF2B5EF4-FFF2-40B4-BE49-F238E27FC236}">
              <a16:creationId xmlns:a16="http://schemas.microsoft.com/office/drawing/2014/main" id="{00000000-0008-0000-0800-00002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1" name="Text Box 4">
          <a:extLst>
            <a:ext uri="{FF2B5EF4-FFF2-40B4-BE49-F238E27FC236}">
              <a16:creationId xmlns:a16="http://schemas.microsoft.com/office/drawing/2014/main" id="{00000000-0008-0000-0800-00002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2" name="Text Box 5">
          <a:extLst>
            <a:ext uri="{FF2B5EF4-FFF2-40B4-BE49-F238E27FC236}">
              <a16:creationId xmlns:a16="http://schemas.microsoft.com/office/drawing/2014/main" id="{00000000-0008-0000-0800-00002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3" name="Text Box 6">
          <a:extLst>
            <a:ext uri="{FF2B5EF4-FFF2-40B4-BE49-F238E27FC236}">
              <a16:creationId xmlns:a16="http://schemas.microsoft.com/office/drawing/2014/main" id="{00000000-0008-0000-0800-00002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4" name="Text Box 7">
          <a:extLst>
            <a:ext uri="{FF2B5EF4-FFF2-40B4-BE49-F238E27FC236}">
              <a16:creationId xmlns:a16="http://schemas.microsoft.com/office/drawing/2014/main" id="{00000000-0008-0000-0800-00002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5" name="Text Box 8">
          <a:extLst>
            <a:ext uri="{FF2B5EF4-FFF2-40B4-BE49-F238E27FC236}">
              <a16:creationId xmlns:a16="http://schemas.microsoft.com/office/drawing/2014/main" id="{00000000-0008-0000-0800-00002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6" name="Text Box 9">
          <a:extLst>
            <a:ext uri="{FF2B5EF4-FFF2-40B4-BE49-F238E27FC236}">
              <a16:creationId xmlns:a16="http://schemas.microsoft.com/office/drawing/2014/main" id="{00000000-0008-0000-0800-00003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7" name="Text Box 10">
          <a:extLst>
            <a:ext uri="{FF2B5EF4-FFF2-40B4-BE49-F238E27FC236}">
              <a16:creationId xmlns:a16="http://schemas.microsoft.com/office/drawing/2014/main" id="{00000000-0008-0000-0800-00003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8" name="Text Box 11">
          <a:extLst>
            <a:ext uri="{FF2B5EF4-FFF2-40B4-BE49-F238E27FC236}">
              <a16:creationId xmlns:a16="http://schemas.microsoft.com/office/drawing/2014/main" id="{00000000-0008-0000-0800-00003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499" name="Text Box 1">
          <a:extLst>
            <a:ext uri="{FF2B5EF4-FFF2-40B4-BE49-F238E27FC236}">
              <a16:creationId xmlns:a16="http://schemas.microsoft.com/office/drawing/2014/main" id="{00000000-0008-0000-0800-00003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0" name="Text Box 2">
          <a:extLst>
            <a:ext uri="{FF2B5EF4-FFF2-40B4-BE49-F238E27FC236}">
              <a16:creationId xmlns:a16="http://schemas.microsoft.com/office/drawing/2014/main" id="{00000000-0008-0000-0800-00003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1" name="Text Box 3">
          <a:extLst>
            <a:ext uri="{FF2B5EF4-FFF2-40B4-BE49-F238E27FC236}">
              <a16:creationId xmlns:a16="http://schemas.microsoft.com/office/drawing/2014/main" id="{00000000-0008-0000-0800-00003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2" name="Text Box 4">
          <a:extLst>
            <a:ext uri="{FF2B5EF4-FFF2-40B4-BE49-F238E27FC236}">
              <a16:creationId xmlns:a16="http://schemas.microsoft.com/office/drawing/2014/main" id="{00000000-0008-0000-0800-00003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3" name="Text Box 5">
          <a:extLst>
            <a:ext uri="{FF2B5EF4-FFF2-40B4-BE49-F238E27FC236}">
              <a16:creationId xmlns:a16="http://schemas.microsoft.com/office/drawing/2014/main" id="{00000000-0008-0000-0800-00003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4" name="Text Box 6">
          <a:extLst>
            <a:ext uri="{FF2B5EF4-FFF2-40B4-BE49-F238E27FC236}">
              <a16:creationId xmlns:a16="http://schemas.microsoft.com/office/drawing/2014/main" id="{00000000-0008-0000-0800-00003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5" name="Text Box 7">
          <a:extLst>
            <a:ext uri="{FF2B5EF4-FFF2-40B4-BE49-F238E27FC236}">
              <a16:creationId xmlns:a16="http://schemas.microsoft.com/office/drawing/2014/main" id="{00000000-0008-0000-0800-00003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6" name="Text Box 8">
          <a:extLst>
            <a:ext uri="{FF2B5EF4-FFF2-40B4-BE49-F238E27FC236}">
              <a16:creationId xmlns:a16="http://schemas.microsoft.com/office/drawing/2014/main" id="{00000000-0008-0000-0800-00003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7" name="Text Box 9">
          <a:extLst>
            <a:ext uri="{FF2B5EF4-FFF2-40B4-BE49-F238E27FC236}">
              <a16:creationId xmlns:a16="http://schemas.microsoft.com/office/drawing/2014/main" id="{00000000-0008-0000-0800-00003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8" name="Text Box 10">
          <a:extLst>
            <a:ext uri="{FF2B5EF4-FFF2-40B4-BE49-F238E27FC236}">
              <a16:creationId xmlns:a16="http://schemas.microsoft.com/office/drawing/2014/main" id="{00000000-0008-0000-0800-00003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09" name="Text Box 11">
          <a:extLst>
            <a:ext uri="{FF2B5EF4-FFF2-40B4-BE49-F238E27FC236}">
              <a16:creationId xmlns:a16="http://schemas.microsoft.com/office/drawing/2014/main" id="{00000000-0008-0000-0800-00003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8510" name="Text Box 1">
          <a:extLst>
            <a:ext uri="{FF2B5EF4-FFF2-40B4-BE49-F238E27FC236}">
              <a16:creationId xmlns:a16="http://schemas.microsoft.com/office/drawing/2014/main" id="{00000000-0008-0000-0800-00003E21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3117477" cy="38627"/>
    <xdr:sp macro="" textlink="">
      <xdr:nvSpPr>
        <xdr:cNvPr id="8511" name="Text Box 2">
          <a:extLst>
            <a:ext uri="{FF2B5EF4-FFF2-40B4-BE49-F238E27FC236}">
              <a16:creationId xmlns:a16="http://schemas.microsoft.com/office/drawing/2014/main" id="{00000000-0008-0000-0800-00003F210000}"/>
            </a:ext>
          </a:extLst>
        </xdr:cNvPr>
        <xdr:cNvSpPr txBox="1">
          <a:spLocks noChangeArrowheads="1"/>
        </xdr:cNvSpPr>
      </xdr:nvSpPr>
      <xdr:spPr bwMode="auto">
        <a:xfrm>
          <a:off x="2733675" y="0"/>
          <a:ext cx="3117477" cy="38627"/>
        </a:xfrm>
        <a:prstGeom prst="rect">
          <a:avLst/>
        </a:prstGeom>
        <a:noFill/>
        <a:ln w="9525">
          <a:noFill/>
          <a:miter lim="800000"/>
          <a:headEnd/>
          <a:tailEnd/>
        </a:ln>
      </xdr:spPr>
    </xdr:sp>
    <xdr:clientData/>
  </xdr:oneCellAnchor>
  <xdr:oneCellAnchor>
    <xdr:from>
      <xdr:col>2</xdr:col>
      <xdr:colOff>0</xdr:colOff>
      <xdr:row>0</xdr:row>
      <xdr:rowOff>0</xdr:rowOff>
    </xdr:from>
    <xdr:ext cx="2307852" cy="38627"/>
    <xdr:sp macro="" textlink="">
      <xdr:nvSpPr>
        <xdr:cNvPr id="8512" name="Text Box 3">
          <a:extLst>
            <a:ext uri="{FF2B5EF4-FFF2-40B4-BE49-F238E27FC236}">
              <a16:creationId xmlns:a16="http://schemas.microsoft.com/office/drawing/2014/main" id="{00000000-0008-0000-0800-000040210000}"/>
            </a:ext>
          </a:extLst>
        </xdr:cNvPr>
        <xdr:cNvSpPr txBox="1">
          <a:spLocks noChangeArrowheads="1"/>
        </xdr:cNvSpPr>
      </xdr:nvSpPr>
      <xdr:spPr bwMode="auto">
        <a:xfrm>
          <a:off x="2733675" y="0"/>
          <a:ext cx="2307852" cy="38627"/>
        </a:xfrm>
        <a:prstGeom prst="rect">
          <a:avLst/>
        </a:prstGeom>
        <a:noFill/>
        <a:ln w="9525">
          <a:noFill/>
          <a:miter lim="800000"/>
          <a:headEnd/>
          <a:tailEnd/>
        </a:ln>
      </xdr:spPr>
    </xdr:sp>
    <xdr:clientData/>
  </xdr:oneCellAnchor>
  <xdr:oneCellAnchor>
    <xdr:from>
      <xdr:col>2</xdr:col>
      <xdr:colOff>85725</xdr:colOff>
      <xdr:row>0</xdr:row>
      <xdr:rowOff>9525</xdr:rowOff>
    </xdr:from>
    <xdr:ext cx="2326140" cy="27959"/>
    <xdr:sp macro="" textlink="">
      <xdr:nvSpPr>
        <xdr:cNvPr id="8513" name="Text Box 4">
          <a:extLst>
            <a:ext uri="{FF2B5EF4-FFF2-40B4-BE49-F238E27FC236}">
              <a16:creationId xmlns:a16="http://schemas.microsoft.com/office/drawing/2014/main" id="{00000000-0008-0000-0800-000041210000}"/>
            </a:ext>
          </a:extLst>
        </xdr:cNvPr>
        <xdr:cNvSpPr txBox="1">
          <a:spLocks noChangeArrowheads="1"/>
        </xdr:cNvSpPr>
      </xdr:nvSpPr>
      <xdr:spPr bwMode="auto">
        <a:xfrm>
          <a:off x="2819400" y="9525"/>
          <a:ext cx="2326140" cy="27959"/>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4" name="Text Box 49">
          <a:extLst>
            <a:ext uri="{FF2B5EF4-FFF2-40B4-BE49-F238E27FC236}">
              <a16:creationId xmlns:a16="http://schemas.microsoft.com/office/drawing/2014/main" id="{00000000-0008-0000-0800-000042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5" name="Text Box 50">
          <a:extLst>
            <a:ext uri="{FF2B5EF4-FFF2-40B4-BE49-F238E27FC236}">
              <a16:creationId xmlns:a16="http://schemas.microsoft.com/office/drawing/2014/main" id="{00000000-0008-0000-0800-000043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6" name="Text Box 51">
          <a:extLst>
            <a:ext uri="{FF2B5EF4-FFF2-40B4-BE49-F238E27FC236}">
              <a16:creationId xmlns:a16="http://schemas.microsoft.com/office/drawing/2014/main" id="{00000000-0008-0000-0800-000044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7" name="Text Box 52">
          <a:extLst>
            <a:ext uri="{FF2B5EF4-FFF2-40B4-BE49-F238E27FC236}">
              <a16:creationId xmlns:a16="http://schemas.microsoft.com/office/drawing/2014/main" id="{00000000-0008-0000-0800-000045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8" name="Text Box 53">
          <a:extLst>
            <a:ext uri="{FF2B5EF4-FFF2-40B4-BE49-F238E27FC236}">
              <a16:creationId xmlns:a16="http://schemas.microsoft.com/office/drawing/2014/main" id="{00000000-0008-0000-0800-000046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19" name="Text Box 54">
          <a:extLst>
            <a:ext uri="{FF2B5EF4-FFF2-40B4-BE49-F238E27FC236}">
              <a16:creationId xmlns:a16="http://schemas.microsoft.com/office/drawing/2014/main" id="{00000000-0008-0000-0800-000047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20" name="Text Box 55">
          <a:extLst>
            <a:ext uri="{FF2B5EF4-FFF2-40B4-BE49-F238E27FC236}">
              <a16:creationId xmlns:a16="http://schemas.microsoft.com/office/drawing/2014/main" id="{00000000-0008-0000-0800-000048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21" name="Text Box 56">
          <a:extLst>
            <a:ext uri="{FF2B5EF4-FFF2-40B4-BE49-F238E27FC236}">
              <a16:creationId xmlns:a16="http://schemas.microsoft.com/office/drawing/2014/main" id="{00000000-0008-0000-0800-000049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22" name="Text Box 57">
          <a:extLst>
            <a:ext uri="{FF2B5EF4-FFF2-40B4-BE49-F238E27FC236}">
              <a16:creationId xmlns:a16="http://schemas.microsoft.com/office/drawing/2014/main" id="{00000000-0008-0000-0800-00004A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23" name="Text Box 58">
          <a:extLst>
            <a:ext uri="{FF2B5EF4-FFF2-40B4-BE49-F238E27FC236}">
              <a16:creationId xmlns:a16="http://schemas.microsoft.com/office/drawing/2014/main" id="{00000000-0008-0000-0800-00004B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85725" cy="38234"/>
    <xdr:sp macro="" textlink="">
      <xdr:nvSpPr>
        <xdr:cNvPr id="8524" name="Text Box 59">
          <a:extLst>
            <a:ext uri="{FF2B5EF4-FFF2-40B4-BE49-F238E27FC236}">
              <a16:creationId xmlns:a16="http://schemas.microsoft.com/office/drawing/2014/main" id="{00000000-0008-0000-0800-00004C210000}"/>
            </a:ext>
          </a:extLst>
        </xdr:cNvPr>
        <xdr:cNvSpPr txBox="1">
          <a:spLocks noChangeArrowheads="1"/>
        </xdr:cNvSpPr>
      </xdr:nvSpPr>
      <xdr:spPr bwMode="auto">
        <a:xfrm>
          <a:off x="10344150" y="0"/>
          <a:ext cx="8572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25" name="Text Box 1">
          <a:extLst>
            <a:ext uri="{FF2B5EF4-FFF2-40B4-BE49-F238E27FC236}">
              <a16:creationId xmlns:a16="http://schemas.microsoft.com/office/drawing/2014/main" id="{00000000-0008-0000-0800-00004D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26" name="Text Box 2">
          <a:extLst>
            <a:ext uri="{FF2B5EF4-FFF2-40B4-BE49-F238E27FC236}">
              <a16:creationId xmlns:a16="http://schemas.microsoft.com/office/drawing/2014/main" id="{00000000-0008-0000-0800-00004E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27" name="Text Box 3">
          <a:extLst>
            <a:ext uri="{FF2B5EF4-FFF2-40B4-BE49-F238E27FC236}">
              <a16:creationId xmlns:a16="http://schemas.microsoft.com/office/drawing/2014/main" id="{00000000-0008-0000-0800-00004F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28" name="Text Box 4">
          <a:extLst>
            <a:ext uri="{FF2B5EF4-FFF2-40B4-BE49-F238E27FC236}">
              <a16:creationId xmlns:a16="http://schemas.microsoft.com/office/drawing/2014/main" id="{00000000-0008-0000-0800-000050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29" name="Text Box 5">
          <a:extLst>
            <a:ext uri="{FF2B5EF4-FFF2-40B4-BE49-F238E27FC236}">
              <a16:creationId xmlns:a16="http://schemas.microsoft.com/office/drawing/2014/main" id="{00000000-0008-0000-0800-000051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0" name="Text Box 6">
          <a:extLst>
            <a:ext uri="{FF2B5EF4-FFF2-40B4-BE49-F238E27FC236}">
              <a16:creationId xmlns:a16="http://schemas.microsoft.com/office/drawing/2014/main" id="{00000000-0008-0000-0800-000052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1" name="Text Box 7">
          <a:extLst>
            <a:ext uri="{FF2B5EF4-FFF2-40B4-BE49-F238E27FC236}">
              <a16:creationId xmlns:a16="http://schemas.microsoft.com/office/drawing/2014/main" id="{00000000-0008-0000-0800-000053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2" name="Text Box 8">
          <a:extLst>
            <a:ext uri="{FF2B5EF4-FFF2-40B4-BE49-F238E27FC236}">
              <a16:creationId xmlns:a16="http://schemas.microsoft.com/office/drawing/2014/main" id="{00000000-0008-0000-0800-000054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3" name="Text Box 9">
          <a:extLst>
            <a:ext uri="{FF2B5EF4-FFF2-40B4-BE49-F238E27FC236}">
              <a16:creationId xmlns:a16="http://schemas.microsoft.com/office/drawing/2014/main" id="{00000000-0008-0000-0800-000055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4" name="Text Box 10">
          <a:extLst>
            <a:ext uri="{FF2B5EF4-FFF2-40B4-BE49-F238E27FC236}">
              <a16:creationId xmlns:a16="http://schemas.microsoft.com/office/drawing/2014/main" id="{00000000-0008-0000-0800-000056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5" name="Text Box 11">
          <a:extLst>
            <a:ext uri="{FF2B5EF4-FFF2-40B4-BE49-F238E27FC236}">
              <a16:creationId xmlns:a16="http://schemas.microsoft.com/office/drawing/2014/main" id="{00000000-0008-0000-0800-000057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6" name="Text Box 1">
          <a:extLst>
            <a:ext uri="{FF2B5EF4-FFF2-40B4-BE49-F238E27FC236}">
              <a16:creationId xmlns:a16="http://schemas.microsoft.com/office/drawing/2014/main" id="{00000000-0008-0000-0800-000058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7" name="Text Box 2">
          <a:extLst>
            <a:ext uri="{FF2B5EF4-FFF2-40B4-BE49-F238E27FC236}">
              <a16:creationId xmlns:a16="http://schemas.microsoft.com/office/drawing/2014/main" id="{00000000-0008-0000-0800-000059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8" name="Text Box 3">
          <a:extLst>
            <a:ext uri="{FF2B5EF4-FFF2-40B4-BE49-F238E27FC236}">
              <a16:creationId xmlns:a16="http://schemas.microsoft.com/office/drawing/2014/main" id="{00000000-0008-0000-0800-00005A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39" name="Text Box 4">
          <a:extLst>
            <a:ext uri="{FF2B5EF4-FFF2-40B4-BE49-F238E27FC236}">
              <a16:creationId xmlns:a16="http://schemas.microsoft.com/office/drawing/2014/main" id="{00000000-0008-0000-0800-00005B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0" name="Text Box 5">
          <a:extLst>
            <a:ext uri="{FF2B5EF4-FFF2-40B4-BE49-F238E27FC236}">
              <a16:creationId xmlns:a16="http://schemas.microsoft.com/office/drawing/2014/main" id="{00000000-0008-0000-0800-00005C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1" name="Text Box 6">
          <a:extLst>
            <a:ext uri="{FF2B5EF4-FFF2-40B4-BE49-F238E27FC236}">
              <a16:creationId xmlns:a16="http://schemas.microsoft.com/office/drawing/2014/main" id="{00000000-0008-0000-0800-00005D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2" name="Text Box 7">
          <a:extLst>
            <a:ext uri="{FF2B5EF4-FFF2-40B4-BE49-F238E27FC236}">
              <a16:creationId xmlns:a16="http://schemas.microsoft.com/office/drawing/2014/main" id="{00000000-0008-0000-0800-00005E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3" name="Text Box 8">
          <a:extLst>
            <a:ext uri="{FF2B5EF4-FFF2-40B4-BE49-F238E27FC236}">
              <a16:creationId xmlns:a16="http://schemas.microsoft.com/office/drawing/2014/main" id="{00000000-0008-0000-0800-00005F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4" name="Text Box 9">
          <a:extLst>
            <a:ext uri="{FF2B5EF4-FFF2-40B4-BE49-F238E27FC236}">
              <a16:creationId xmlns:a16="http://schemas.microsoft.com/office/drawing/2014/main" id="{00000000-0008-0000-0800-000060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5" name="Text Box 10">
          <a:extLst>
            <a:ext uri="{FF2B5EF4-FFF2-40B4-BE49-F238E27FC236}">
              <a16:creationId xmlns:a16="http://schemas.microsoft.com/office/drawing/2014/main" id="{00000000-0008-0000-0800-000061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6" name="Text Box 11">
          <a:extLst>
            <a:ext uri="{FF2B5EF4-FFF2-40B4-BE49-F238E27FC236}">
              <a16:creationId xmlns:a16="http://schemas.microsoft.com/office/drawing/2014/main" id="{00000000-0008-0000-0800-000062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7" name="Text Box 1">
          <a:extLst>
            <a:ext uri="{FF2B5EF4-FFF2-40B4-BE49-F238E27FC236}">
              <a16:creationId xmlns:a16="http://schemas.microsoft.com/office/drawing/2014/main" id="{00000000-0008-0000-0800-000063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8" name="Text Box 2">
          <a:extLst>
            <a:ext uri="{FF2B5EF4-FFF2-40B4-BE49-F238E27FC236}">
              <a16:creationId xmlns:a16="http://schemas.microsoft.com/office/drawing/2014/main" id="{00000000-0008-0000-0800-000064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49" name="Text Box 3">
          <a:extLst>
            <a:ext uri="{FF2B5EF4-FFF2-40B4-BE49-F238E27FC236}">
              <a16:creationId xmlns:a16="http://schemas.microsoft.com/office/drawing/2014/main" id="{00000000-0008-0000-0800-000065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0" name="Text Box 4">
          <a:extLst>
            <a:ext uri="{FF2B5EF4-FFF2-40B4-BE49-F238E27FC236}">
              <a16:creationId xmlns:a16="http://schemas.microsoft.com/office/drawing/2014/main" id="{00000000-0008-0000-0800-000066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1" name="Text Box 5">
          <a:extLst>
            <a:ext uri="{FF2B5EF4-FFF2-40B4-BE49-F238E27FC236}">
              <a16:creationId xmlns:a16="http://schemas.microsoft.com/office/drawing/2014/main" id="{00000000-0008-0000-0800-000067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2" name="Text Box 6">
          <a:extLst>
            <a:ext uri="{FF2B5EF4-FFF2-40B4-BE49-F238E27FC236}">
              <a16:creationId xmlns:a16="http://schemas.microsoft.com/office/drawing/2014/main" id="{00000000-0008-0000-0800-000068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3" name="Text Box 7">
          <a:extLst>
            <a:ext uri="{FF2B5EF4-FFF2-40B4-BE49-F238E27FC236}">
              <a16:creationId xmlns:a16="http://schemas.microsoft.com/office/drawing/2014/main" id="{00000000-0008-0000-0800-000069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4" name="Text Box 8">
          <a:extLst>
            <a:ext uri="{FF2B5EF4-FFF2-40B4-BE49-F238E27FC236}">
              <a16:creationId xmlns:a16="http://schemas.microsoft.com/office/drawing/2014/main" id="{00000000-0008-0000-0800-00006A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5" name="Text Box 9">
          <a:extLst>
            <a:ext uri="{FF2B5EF4-FFF2-40B4-BE49-F238E27FC236}">
              <a16:creationId xmlns:a16="http://schemas.microsoft.com/office/drawing/2014/main" id="{00000000-0008-0000-0800-00006B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15</xdr:col>
      <xdr:colOff>0</xdr:colOff>
      <xdr:row>0</xdr:row>
      <xdr:rowOff>0</xdr:rowOff>
    </xdr:from>
    <xdr:ext cx="104775" cy="38234"/>
    <xdr:sp macro="" textlink="">
      <xdr:nvSpPr>
        <xdr:cNvPr id="8556" name="Text Box 10">
          <a:extLst>
            <a:ext uri="{FF2B5EF4-FFF2-40B4-BE49-F238E27FC236}">
              <a16:creationId xmlns:a16="http://schemas.microsoft.com/office/drawing/2014/main" id="{00000000-0008-0000-0800-00006C210000}"/>
            </a:ext>
          </a:extLst>
        </xdr:cNvPr>
        <xdr:cNvSpPr txBox="1">
          <a:spLocks noChangeArrowheads="1"/>
        </xdr:cNvSpPr>
      </xdr:nvSpPr>
      <xdr:spPr bwMode="auto">
        <a:xfrm>
          <a:off x="10344150" y="0"/>
          <a:ext cx="104775" cy="38234"/>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57" name="Text Box 1">
          <a:extLst>
            <a:ext uri="{FF2B5EF4-FFF2-40B4-BE49-F238E27FC236}">
              <a16:creationId xmlns:a16="http://schemas.microsoft.com/office/drawing/2014/main" id="{00000000-0008-0000-0800-00006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58" name="Text Box 2">
          <a:extLst>
            <a:ext uri="{FF2B5EF4-FFF2-40B4-BE49-F238E27FC236}">
              <a16:creationId xmlns:a16="http://schemas.microsoft.com/office/drawing/2014/main" id="{00000000-0008-0000-0800-00006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59" name="Text Box 3">
          <a:extLst>
            <a:ext uri="{FF2B5EF4-FFF2-40B4-BE49-F238E27FC236}">
              <a16:creationId xmlns:a16="http://schemas.microsoft.com/office/drawing/2014/main" id="{00000000-0008-0000-0800-00006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0" name="Text Box 4">
          <a:extLst>
            <a:ext uri="{FF2B5EF4-FFF2-40B4-BE49-F238E27FC236}">
              <a16:creationId xmlns:a16="http://schemas.microsoft.com/office/drawing/2014/main" id="{00000000-0008-0000-0800-00007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1" name="Text Box 5">
          <a:extLst>
            <a:ext uri="{FF2B5EF4-FFF2-40B4-BE49-F238E27FC236}">
              <a16:creationId xmlns:a16="http://schemas.microsoft.com/office/drawing/2014/main" id="{00000000-0008-0000-0800-00007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2" name="Text Box 6">
          <a:extLst>
            <a:ext uri="{FF2B5EF4-FFF2-40B4-BE49-F238E27FC236}">
              <a16:creationId xmlns:a16="http://schemas.microsoft.com/office/drawing/2014/main" id="{00000000-0008-0000-0800-00007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3" name="Text Box 7">
          <a:extLst>
            <a:ext uri="{FF2B5EF4-FFF2-40B4-BE49-F238E27FC236}">
              <a16:creationId xmlns:a16="http://schemas.microsoft.com/office/drawing/2014/main" id="{00000000-0008-0000-0800-00007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4" name="Text Box 8">
          <a:extLst>
            <a:ext uri="{FF2B5EF4-FFF2-40B4-BE49-F238E27FC236}">
              <a16:creationId xmlns:a16="http://schemas.microsoft.com/office/drawing/2014/main" id="{00000000-0008-0000-0800-00007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5" name="Text Box 9">
          <a:extLst>
            <a:ext uri="{FF2B5EF4-FFF2-40B4-BE49-F238E27FC236}">
              <a16:creationId xmlns:a16="http://schemas.microsoft.com/office/drawing/2014/main" id="{00000000-0008-0000-0800-00007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6" name="Text Box 10">
          <a:extLst>
            <a:ext uri="{FF2B5EF4-FFF2-40B4-BE49-F238E27FC236}">
              <a16:creationId xmlns:a16="http://schemas.microsoft.com/office/drawing/2014/main" id="{00000000-0008-0000-0800-00007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7" name="Text Box 11">
          <a:extLst>
            <a:ext uri="{FF2B5EF4-FFF2-40B4-BE49-F238E27FC236}">
              <a16:creationId xmlns:a16="http://schemas.microsoft.com/office/drawing/2014/main" id="{00000000-0008-0000-0800-00007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8" name="Text Box 1">
          <a:extLst>
            <a:ext uri="{FF2B5EF4-FFF2-40B4-BE49-F238E27FC236}">
              <a16:creationId xmlns:a16="http://schemas.microsoft.com/office/drawing/2014/main" id="{00000000-0008-0000-0800-00007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69" name="Text Box 2">
          <a:extLst>
            <a:ext uri="{FF2B5EF4-FFF2-40B4-BE49-F238E27FC236}">
              <a16:creationId xmlns:a16="http://schemas.microsoft.com/office/drawing/2014/main" id="{00000000-0008-0000-0800-00007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0" name="Text Box 3">
          <a:extLst>
            <a:ext uri="{FF2B5EF4-FFF2-40B4-BE49-F238E27FC236}">
              <a16:creationId xmlns:a16="http://schemas.microsoft.com/office/drawing/2014/main" id="{00000000-0008-0000-0800-00007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1" name="Text Box 4">
          <a:extLst>
            <a:ext uri="{FF2B5EF4-FFF2-40B4-BE49-F238E27FC236}">
              <a16:creationId xmlns:a16="http://schemas.microsoft.com/office/drawing/2014/main" id="{00000000-0008-0000-0800-00007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2" name="Text Box 5">
          <a:extLst>
            <a:ext uri="{FF2B5EF4-FFF2-40B4-BE49-F238E27FC236}">
              <a16:creationId xmlns:a16="http://schemas.microsoft.com/office/drawing/2014/main" id="{00000000-0008-0000-0800-00007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3" name="Text Box 6">
          <a:extLst>
            <a:ext uri="{FF2B5EF4-FFF2-40B4-BE49-F238E27FC236}">
              <a16:creationId xmlns:a16="http://schemas.microsoft.com/office/drawing/2014/main" id="{00000000-0008-0000-0800-00007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4" name="Text Box 7">
          <a:extLst>
            <a:ext uri="{FF2B5EF4-FFF2-40B4-BE49-F238E27FC236}">
              <a16:creationId xmlns:a16="http://schemas.microsoft.com/office/drawing/2014/main" id="{00000000-0008-0000-0800-00007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5" name="Text Box 8">
          <a:extLst>
            <a:ext uri="{FF2B5EF4-FFF2-40B4-BE49-F238E27FC236}">
              <a16:creationId xmlns:a16="http://schemas.microsoft.com/office/drawing/2014/main" id="{00000000-0008-0000-0800-00007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6" name="Text Box 9">
          <a:extLst>
            <a:ext uri="{FF2B5EF4-FFF2-40B4-BE49-F238E27FC236}">
              <a16:creationId xmlns:a16="http://schemas.microsoft.com/office/drawing/2014/main" id="{00000000-0008-0000-0800-00008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7" name="Text Box 10">
          <a:extLst>
            <a:ext uri="{FF2B5EF4-FFF2-40B4-BE49-F238E27FC236}">
              <a16:creationId xmlns:a16="http://schemas.microsoft.com/office/drawing/2014/main" id="{00000000-0008-0000-0800-00008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8" name="Text Box 11">
          <a:extLst>
            <a:ext uri="{FF2B5EF4-FFF2-40B4-BE49-F238E27FC236}">
              <a16:creationId xmlns:a16="http://schemas.microsoft.com/office/drawing/2014/main" id="{00000000-0008-0000-0800-00008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79" name="Text Box 1">
          <a:extLst>
            <a:ext uri="{FF2B5EF4-FFF2-40B4-BE49-F238E27FC236}">
              <a16:creationId xmlns:a16="http://schemas.microsoft.com/office/drawing/2014/main" id="{00000000-0008-0000-0800-00008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0" name="Text Box 2">
          <a:extLst>
            <a:ext uri="{FF2B5EF4-FFF2-40B4-BE49-F238E27FC236}">
              <a16:creationId xmlns:a16="http://schemas.microsoft.com/office/drawing/2014/main" id="{00000000-0008-0000-0800-00008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1" name="Text Box 3">
          <a:extLst>
            <a:ext uri="{FF2B5EF4-FFF2-40B4-BE49-F238E27FC236}">
              <a16:creationId xmlns:a16="http://schemas.microsoft.com/office/drawing/2014/main" id="{00000000-0008-0000-0800-00008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2" name="Text Box 4">
          <a:extLst>
            <a:ext uri="{FF2B5EF4-FFF2-40B4-BE49-F238E27FC236}">
              <a16:creationId xmlns:a16="http://schemas.microsoft.com/office/drawing/2014/main" id="{00000000-0008-0000-0800-00008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3" name="Text Box 5">
          <a:extLst>
            <a:ext uri="{FF2B5EF4-FFF2-40B4-BE49-F238E27FC236}">
              <a16:creationId xmlns:a16="http://schemas.microsoft.com/office/drawing/2014/main" id="{00000000-0008-0000-0800-00008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4" name="Text Box 6">
          <a:extLst>
            <a:ext uri="{FF2B5EF4-FFF2-40B4-BE49-F238E27FC236}">
              <a16:creationId xmlns:a16="http://schemas.microsoft.com/office/drawing/2014/main" id="{00000000-0008-0000-0800-00008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5" name="Text Box 7">
          <a:extLst>
            <a:ext uri="{FF2B5EF4-FFF2-40B4-BE49-F238E27FC236}">
              <a16:creationId xmlns:a16="http://schemas.microsoft.com/office/drawing/2014/main" id="{00000000-0008-0000-0800-00008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6" name="Text Box 8">
          <a:extLst>
            <a:ext uri="{FF2B5EF4-FFF2-40B4-BE49-F238E27FC236}">
              <a16:creationId xmlns:a16="http://schemas.microsoft.com/office/drawing/2014/main" id="{00000000-0008-0000-0800-00008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7" name="Text Box 9">
          <a:extLst>
            <a:ext uri="{FF2B5EF4-FFF2-40B4-BE49-F238E27FC236}">
              <a16:creationId xmlns:a16="http://schemas.microsoft.com/office/drawing/2014/main" id="{00000000-0008-0000-0800-00008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8" name="Text Box 10">
          <a:extLst>
            <a:ext uri="{FF2B5EF4-FFF2-40B4-BE49-F238E27FC236}">
              <a16:creationId xmlns:a16="http://schemas.microsoft.com/office/drawing/2014/main" id="{00000000-0008-0000-0800-00008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89" name="Text Box 11">
          <a:extLst>
            <a:ext uri="{FF2B5EF4-FFF2-40B4-BE49-F238E27FC236}">
              <a16:creationId xmlns:a16="http://schemas.microsoft.com/office/drawing/2014/main" id="{00000000-0008-0000-0800-00008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0" name="Text Box 1">
          <a:extLst>
            <a:ext uri="{FF2B5EF4-FFF2-40B4-BE49-F238E27FC236}">
              <a16:creationId xmlns:a16="http://schemas.microsoft.com/office/drawing/2014/main" id="{00000000-0008-0000-0800-00008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1" name="Text Box 2">
          <a:extLst>
            <a:ext uri="{FF2B5EF4-FFF2-40B4-BE49-F238E27FC236}">
              <a16:creationId xmlns:a16="http://schemas.microsoft.com/office/drawing/2014/main" id="{00000000-0008-0000-0800-00008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2" name="Text Box 3">
          <a:extLst>
            <a:ext uri="{FF2B5EF4-FFF2-40B4-BE49-F238E27FC236}">
              <a16:creationId xmlns:a16="http://schemas.microsoft.com/office/drawing/2014/main" id="{00000000-0008-0000-0800-00009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3" name="Text Box 4">
          <a:extLst>
            <a:ext uri="{FF2B5EF4-FFF2-40B4-BE49-F238E27FC236}">
              <a16:creationId xmlns:a16="http://schemas.microsoft.com/office/drawing/2014/main" id="{00000000-0008-0000-0800-00009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4" name="Text Box 5">
          <a:extLst>
            <a:ext uri="{FF2B5EF4-FFF2-40B4-BE49-F238E27FC236}">
              <a16:creationId xmlns:a16="http://schemas.microsoft.com/office/drawing/2014/main" id="{00000000-0008-0000-0800-00009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5" name="Text Box 6">
          <a:extLst>
            <a:ext uri="{FF2B5EF4-FFF2-40B4-BE49-F238E27FC236}">
              <a16:creationId xmlns:a16="http://schemas.microsoft.com/office/drawing/2014/main" id="{00000000-0008-0000-0800-00009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6" name="Text Box 7">
          <a:extLst>
            <a:ext uri="{FF2B5EF4-FFF2-40B4-BE49-F238E27FC236}">
              <a16:creationId xmlns:a16="http://schemas.microsoft.com/office/drawing/2014/main" id="{00000000-0008-0000-0800-00009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7" name="Text Box 8">
          <a:extLst>
            <a:ext uri="{FF2B5EF4-FFF2-40B4-BE49-F238E27FC236}">
              <a16:creationId xmlns:a16="http://schemas.microsoft.com/office/drawing/2014/main" id="{00000000-0008-0000-0800-00009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8" name="Text Box 9">
          <a:extLst>
            <a:ext uri="{FF2B5EF4-FFF2-40B4-BE49-F238E27FC236}">
              <a16:creationId xmlns:a16="http://schemas.microsoft.com/office/drawing/2014/main" id="{00000000-0008-0000-0800-00009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599" name="Text Box 10">
          <a:extLst>
            <a:ext uri="{FF2B5EF4-FFF2-40B4-BE49-F238E27FC236}">
              <a16:creationId xmlns:a16="http://schemas.microsoft.com/office/drawing/2014/main" id="{00000000-0008-0000-0800-00009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0" name="Text Box 11">
          <a:extLst>
            <a:ext uri="{FF2B5EF4-FFF2-40B4-BE49-F238E27FC236}">
              <a16:creationId xmlns:a16="http://schemas.microsoft.com/office/drawing/2014/main" id="{00000000-0008-0000-0800-00009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1" name="Text Box 1">
          <a:extLst>
            <a:ext uri="{FF2B5EF4-FFF2-40B4-BE49-F238E27FC236}">
              <a16:creationId xmlns:a16="http://schemas.microsoft.com/office/drawing/2014/main" id="{00000000-0008-0000-0800-00009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2" name="Text Box 2">
          <a:extLst>
            <a:ext uri="{FF2B5EF4-FFF2-40B4-BE49-F238E27FC236}">
              <a16:creationId xmlns:a16="http://schemas.microsoft.com/office/drawing/2014/main" id="{00000000-0008-0000-0800-00009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3" name="Text Box 3">
          <a:extLst>
            <a:ext uri="{FF2B5EF4-FFF2-40B4-BE49-F238E27FC236}">
              <a16:creationId xmlns:a16="http://schemas.microsoft.com/office/drawing/2014/main" id="{00000000-0008-0000-0800-00009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4" name="Text Box 4">
          <a:extLst>
            <a:ext uri="{FF2B5EF4-FFF2-40B4-BE49-F238E27FC236}">
              <a16:creationId xmlns:a16="http://schemas.microsoft.com/office/drawing/2014/main" id="{00000000-0008-0000-0800-00009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5" name="Text Box 5">
          <a:extLst>
            <a:ext uri="{FF2B5EF4-FFF2-40B4-BE49-F238E27FC236}">
              <a16:creationId xmlns:a16="http://schemas.microsoft.com/office/drawing/2014/main" id="{00000000-0008-0000-0800-00009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6" name="Text Box 6">
          <a:extLst>
            <a:ext uri="{FF2B5EF4-FFF2-40B4-BE49-F238E27FC236}">
              <a16:creationId xmlns:a16="http://schemas.microsoft.com/office/drawing/2014/main" id="{00000000-0008-0000-0800-00009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7" name="Text Box 7">
          <a:extLst>
            <a:ext uri="{FF2B5EF4-FFF2-40B4-BE49-F238E27FC236}">
              <a16:creationId xmlns:a16="http://schemas.microsoft.com/office/drawing/2014/main" id="{00000000-0008-0000-0800-00009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8" name="Text Box 8">
          <a:extLst>
            <a:ext uri="{FF2B5EF4-FFF2-40B4-BE49-F238E27FC236}">
              <a16:creationId xmlns:a16="http://schemas.microsoft.com/office/drawing/2014/main" id="{00000000-0008-0000-0800-0000A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09" name="Text Box 9">
          <a:extLst>
            <a:ext uri="{FF2B5EF4-FFF2-40B4-BE49-F238E27FC236}">
              <a16:creationId xmlns:a16="http://schemas.microsoft.com/office/drawing/2014/main" id="{00000000-0008-0000-0800-0000A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0" name="Text Box 10">
          <a:extLst>
            <a:ext uri="{FF2B5EF4-FFF2-40B4-BE49-F238E27FC236}">
              <a16:creationId xmlns:a16="http://schemas.microsoft.com/office/drawing/2014/main" id="{00000000-0008-0000-0800-0000A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1" name="Text Box 11">
          <a:extLst>
            <a:ext uri="{FF2B5EF4-FFF2-40B4-BE49-F238E27FC236}">
              <a16:creationId xmlns:a16="http://schemas.microsoft.com/office/drawing/2014/main" id="{00000000-0008-0000-0800-0000A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2" name="Text Box 1">
          <a:extLst>
            <a:ext uri="{FF2B5EF4-FFF2-40B4-BE49-F238E27FC236}">
              <a16:creationId xmlns:a16="http://schemas.microsoft.com/office/drawing/2014/main" id="{00000000-0008-0000-0800-0000A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3" name="Text Box 2">
          <a:extLst>
            <a:ext uri="{FF2B5EF4-FFF2-40B4-BE49-F238E27FC236}">
              <a16:creationId xmlns:a16="http://schemas.microsoft.com/office/drawing/2014/main" id="{00000000-0008-0000-0800-0000A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4" name="Text Box 3">
          <a:extLst>
            <a:ext uri="{FF2B5EF4-FFF2-40B4-BE49-F238E27FC236}">
              <a16:creationId xmlns:a16="http://schemas.microsoft.com/office/drawing/2014/main" id="{00000000-0008-0000-0800-0000A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5" name="Text Box 4">
          <a:extLst>
            <a:ext uri="{FF2B5EF4-FFF2-40B4-BE49-F238E27FC236}">
              <a16:creationId xmlns:a16="http://schemas.microsoft.com/office/drawing/2014/main" id="{00000000-0008-0000-0800-0000A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6" name="Text Box 5">
          <a:extLst>
            <a:ext uri="{FF2B5EF4-FFF2-40B4-BE49-F238E27FC236}">
              <a16:creationId xmlns:a16="http://schemas.microsoft.com/office/drawing/2014/main" id="{00000000-0008-0000-0800-0000A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7" name="Text Box 6">
          <a:extLst>
            <a:ext uri="{FF2B5EF4-FFF2-40B4-BE49-F238E27FC236}">
              <a16:creationId xmlns:a16="http://schemas.microsoft.com/office/drawing/2014/main" id="{00000000-0008-0000-0800-0000A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8" name="Text Box 7">
          <a:extLst>
            <a:ext uri="{FF2B5EF4-FFF2-40B4-BE49-F238E27FC236}">
              <a16:creationId xmlns:a16="http://schemas.microsoft.com/office/drawing/2014/main" id="{00000000-0008-0000-0800-0000A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19" name="Text Box 8">
          <a:extLst>
            <a:ext uri="{FF2B5EF4-FFF2-40B4-BE49-F238E27FC236}">
              <a16:creationId xmlns:a16="http://schemas.microsoft.com/office/drawing/2014/main" id="{00000000-0008-0000-0800-0000A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0" name="Text Box 9">
          <a:extLst>
            <a:ext uri="{FF2B5EF4-FFF2-40B4-BE49-F238E27FC236}">
              <a16:creationId xmlns:a16="http://schemas.microsoft.com/office/drawing/2014/main" id="{00000000-0008-0000-0800-0000A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1" name="Text Box 10">
          <a:extLst>
            <a:ext uri="{FF2B5EF4-FFF2-40B4-BE49-F238E27FC236}">
              <a16:creationId xmlns:a16="http://schemas.microsoft.com/office/drawing/2014/main" id="{00000000-0008-0000-0800-0000A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2" name="Text Box 11">
          <a:extLst>
            <a:ext uri="{FF2B5EF4-FFF2-40B4-BE49-F238E27FC236}">
              <a16:creationId xmlns:a16="http://schemas.microsoft.com/office/drawing/2014/main" id="{00000000-0008-0000-0800-0000A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3" name="Text Box 1">
          <a:extLst>
            <a:ext uri="{FF2B5EF4-FFF2-40B4-BE49-F238E27FC236}">
              <a16:creationId xmlns:a16="http://schemas.microsoft.com/office/drawing/2014/main" id="{00000000-0008-0000-0800-0000A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4" name="Text Box 2">
          <a:extLst>
            <a:ext uri="{FF2B5EF4-FFF2-40B4-BE49-F238E27FC236}">
              <a16:creationId xmlns:a16="http://schemas.microsoft.com/office/drawing/2014/main" id="{00000000-0008-0000-0800-0000B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5" name="Text Box 3">
          <a:extLst>
            <a:ext uri="{FF2B5EF4-FFF2-40B4-BE49-F238E27FC236}">
              <a16:creationId xmlns:a16="http://schemas.microsoft.com/office/drawing/2014/main" id="{00000000-0008-0000-0800-0000B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6" name="Text Box 4">
          <a:extLst>
            <a:ext uri="{FF2B5EF4-FFF2-40B4-BE49-F238E27FC236}">
              <a16:creationId xmlns:a16="http://schemas.microsoft.com/office/drawing/2014/main" id="{00000000-0008-0000-0800-0000B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7" name="Text Box 5">
          <a:extLst>
            <a:ext uri="{FF2B5EF4-FFF2-40B4-BE49-F238E27FC236}">
              <a16:creationId xmlns:a16="http://schemas.microsoft.com/office/drawing/2014/main" id="{00000000-0008-0000-0800-0000B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8" name="Text Box 6">
          <a:extLst>
            <a:ext uri="{FF2B5EF4-FFF2-40B4-BE49-F238E27FC236}">
              <a16:creationId xmlns:a16="http://schemas.microsoft.com/office/drawing/2014/main" id="{00000000-0008-0000-0800-0000B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29" name="Text Box 7">
          <a:extLst>
            <a:ext uri="{FF2B5EF4-FFF2-40B4-BE49-F238E27FC236}">
              <a16:creationId xmlns:a16="http://schemas.microsoft.com/office/drawing/2014/main" id="{00000000-0008-0000-0800-0000B5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0" name="Text Box 8">
          <a:extLst>
            <a:ext uri="{FF2B5EF4-FFF2-40B4-BE49-F238E27FC236}">
              <a16:creationId xmlns:a16="http://schemas.microsoft.com/office/drawing/2014/main" id="{00000000-0008-0000-0800-0000B6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1" name="Text Box 9">
          <a:extLst>
            <a:ext uri="{FF2B5EF4-FFF2-40B4-BE49-F238E27FC236}">
              <a16:creationId xmlns:a16="http://schemas.microsoft.com/office/drawing/2014/main" id="{00000000-0008-0000-0800-0000B7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2" name="Text Box 10">
          <a:extLst>
            <a:ext uri="{FF2B5EF4-FFF2-40B4-BE49-F238E27FC236}">
              <a16:creationId xmlns:a16="http://schemas.microsoft.com/office/drawing/2014/main" id="{00000000-0008-0000-0800-0000B8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3" name="Text Box 11">
          <a:extLst>
            <a:ext uri="{FF2B5EF4-FFF2-40B4-BE49-F238E27FC236}">
              <a16:creationId xmlns:a16="http://schemas.microsoft.com/office/drawing/2014/main" id="{00000000-0008-0000-0800-0000B9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4" name="Text Box 1">
          <a:extLst>
            <a:ext uri="{FF2B5EF4-FFF2-40B4-BE49-F238E27FC236}">
              <a16:creationId xmlns:a16="http://schemas.microsoft.com/office/drawing/2014/main" id="{00000000-0008-0000-0800-0000BA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5" name="Text Box 2">
          <a:extLst>
            <a:ext uri="{FF2B5EF4-FFF2-40B4-BE49-F238E27FC236}">
              <a16:creationId xmlns:a16="http://schemas.microsoft.com/office/drawing/2014/main" id="{00000000-0008-0000-0800-0000BB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6" name="Text Box 3">
          <a:extLst>
            <a:ext uri="{FF2B5EF4-FFF2-40B4-BE49-F238E27FC236}">
              <a16:creationId xmlns:a16="http://schemas.microsoft.com/office/drawing/2014/main" id="{00000000-0008-0000-0800-0000BC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7" name="Text Box 4">
          <a:extLst>
            <a:ext uri="{FF2B5EF4-FFF2-40B4-BE49-F238E27FC236}">
              <a16:creationId xmlns:a16="http://schemas.microsoft.com/office/drawing/2014/main" id="{00000000-0008-0000-0800-0000BD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8" name="Text Box 5">
          <a:extLst>
            <a:ext uri="{FF2B5EF4-FFF2-40B4-BE49-F238E27FC236}">
              <a16:creationId xmlns:a16="http://schemas.microsoft.com/office/drawing/2014/main" id="{00000000-0008-0000-0800-0000BE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39" name="Text Box 6">
          <a:extLst>
            <a:ext uri="{FF2B5EF4-FFF2-40B4-BE49-F238E27FC236}">
              <a16:creationId xmlns:a16="http://schemas.microsoft.com/office/drawing/2014/main" id="{00000000-0008-0000-0800-0000BF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40" name="Text Box 7">
          <a:extLst>
            <a:ext uri="{FF2B5EF4-FFF2-40B4-BE49-F238E27FC236}">
              <a16:creationId xmlns:a16="http://schemas.microsoft.com/office/drawing/2014/main" id="{00000000-0008-0000-0800-0000C0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41" name="Text Box 8">
          <a:extLst>
            <a:ext uri="{FF2B5EF4-FFF2-40B4-BE49-F238E27FC236}">
              <a16:creationId xmlns:a16="http://schemas.microsoft.com/office/drawing/2014/main" id="{00000000-0008-0000-0800-0000C1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42" name="Text Box 9">
          <a:extLst>
            <a:ext uri="{FF2B5EF4-FFF2-40B4-BE49-F238E27FC236}">
              <a16:creationId xmlns:a16="http://schemas.microsoft.com/office/drawing/2014/main" id="{00000000-0008-0000-0800-0000C2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43" name="Text Box 10">
          <a:extLst>
            <a:ext uri="{FF2B5EF4-FFF2-40B4-BE49-F238E27FC236}">
              <a16:creationId xmlns:a16="http://schemas.microsoft.com/office/drawing/2014/main" id="{00000000-0008-0000-0800-0000C3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oneCellAnchor>
    <xdr:from>
      <xdr:col>17</xdr:col>
      <xdr:colOff>0</xdr:colOff>
      <xdr:row>0</xdr:row>
      <xdr:rowOff>0</xdr:rowOff>
    </xdr:from>
    <xdr:ext cx="104775" cy="38100"/>
    <xdr:sp macro="" textlink="">
      <xdr:nvSpPr>
        <xdr:cNvPr id="8644" name="Text Box 11">
          <a:extLst>
            <a:ext uri="{FF2B5EF4-FFF2-40B4-BE49-F238E27FC236}">
              <a16:creationId xmlns:a16="http://schemas.microsoft.com/office/drawing/2014/main" id="{00000000-0008-0000-0800-0000C4210000}"/>
            </a:ext>
          </a:extLst>
        </xdr:cNvPr>
        <xdr:cNvSpPr txBox="1">
          <a:spLocks noChangeArrowheads="1"/>
        </xdr:cNvSpPr>
      </xdr:nvSpPr>
      <xdr:spPr bwMode="auto">
        <a:xfrm>
          <a:off x="11506200" y="0"/>
          <a:ext cx="104775" cy="381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36"/>
  <sheetViews>
    <sheetView tabSelected="1" workbookViewId="0">
      <pane xSplit="3" ySplit="8" topLeftCell="D86" activePane="bottomRight" state="frozen"/>
      <selection activeCell="N12" sqref="N12"/>
      <selection pane="topRight" activeCell="N12" sqref="N12"/>
      <selection pane="bottomLeft" activeCell="N12" sqref="N12"/>
      <selection pane="bottomRight" activeCell="B89" sqref="B89"/>
    </sheetView>
  </sheetViews>
  <sheetFormatPr defaultRowHeight="13.8"/>
  <cols>
    <col min="1" max="1" width="5.88671875" style="21" customWidth="1"/>
    <col min="2" max="2" width="35.109375" style="29" customWidth="1"/>
    <col min="3" max="3" width="10.88671875" style="22" customWidth="1"/>
    <col min="4" max="8" width="8.6640625" style="22" customWidth="1"/>
    <col min="9" max="9" width="7.44140625" style="22" customWidth="1"/>
    <col min="10" max="11" width="8.6640625" style="22" customWidth="1"/>
    <col min="12" max="12" width="7.88671875" style="22" customWidth="1"/>
    <col min="13" max="13" width="8.6640625" style="22" customWidth="1"/>
    <col min="14" max="15" width="8.6640625" style="70" customWidth="1"/>
    <col min="16" max="17" width="8.6640625" style="22" customWidth="1"/>
    <col min="18" max="18" width="8.109375" style="22" customWidth="1"/>
    <col min="19" max="238" width="9.109375" style="21"/>
    <col min="239" max="239" width="4" style="21" customWidth="1"/>
    <col min="240" max="240" width="27.109375" style="21" customWidth="1"/>
    <col min="241" max="244" width="9.109375" style="21"/>
    <col min="245" max="245" width="5.109375" style="21" bestFit="1" customWidth="1"/>
    <col min="246" max="246" width="6.5546875" style="21" bestFit="1" customWidth="1"/>
    <col min="247" max="247" width="5.6640625" style="21" customWidth="1"/>
    <col min="248" max="248" width="7.88671875" style="21" bestFit="1" customWidth="1"/>
    <col min="249" max="249" width="6.5546875" style="21" customWidth="1"/>
    <col min="250" max="250" width="6.33203125" style="21" customWidth="1"/>
    <col min="251" max="251" width="6.88671875" style="21" customWidth="1"/>
    <col min="252" max="252" width="6.33203125" style="21" customWidth="1"/>
    <col min="253" max="253" width="6.6640625" style="21" customWidth="1"/>
    <col min="254" max="256" width="6.33203125" style="21" customWidth="1"/>
    <col min="257" max="257" width="7.5546875" style="21" customWidth="1"/>
    <col min="258" max="258" width="6.5546875" style="21" customWidth="1"/>
    <col min="259" max="259" width="6.44140625" style="21" customWidth="1"/>
    <col min="260" max="260" width="5.88671875" style="21" customWidth="1"/>
    <col min="261" max="261" width="6" style="21" customWidth="1"/>
    <col min="262" max="264" width="0" style="21" hidden="1" customWidth="1"/>
    <col min="265" max="265" width="6.109375" style="21" customWidth="1"/>
    <col min="266" max="494" width="9.109375" style="21"/>
    <col min="495" max="495" width="4" style="21" customWidth="1"/>
    <col min="496" max="496" width="27.109375" style="21" customWidth="1"/>
    <col min="497" max="500" width="9.109375" style="21"/>
    <col min="501" max="501" width="5.109375" style="21" bestFit="1" customWidth="1"/>
    <col min="502" max="502" width="6.5546875" style="21" bestFit="1" customWidth="1"/>
    <col min="503" max="503" width="5.6640625" style="21" customWidth="1"/>
    <col min="504" max="504" width="7.88671875" style="21" bestFit="1" customWidth="1"/>
    <col min="505" max="505" width="6.5546875" style="21" customWidth="1"/>
    <col min="506" max="506" width="6.33203125" style="21" customWidth="1"/>
    <col min="507" max="507" width="6.88671875" style="21" customWidth="1"/>
    <col min="508" max="508" width="6.33203125" style="21" customWidth="1"/>
    <col min="509" max="509" width="6.6640625" style="21" customWidth="1"/>
    <col min="510" max="512" width="6.33203125" style="21" customWidth="1"/>
    <col min="513" max="513" width="7.5546875" style="21" customWidth="1"/>
    <col min="514" max="514" width="6.5546875" style="21" customWidth="1"/>
    <col min="515" max="515" width="6.44140625" style="21" customWidth="1"/>
    <col min="516" max="516" width="5.88671875" style="21" customWidth="1"/>
    <col min="517" max="517" width="6" style="21" customWidth="1"/>
    <col min="518" max="520" width="0" style="21" hidden="1" customWidth="1"/>
    <col min="521" max="521" width="6.109375" style="21" customWidth="1"/>
    <col min="522" max="750" width="9.109375" style="21"/>
    <col min="751" max="751" width="4" style="21" customWidth="1"/>
    <col min="752" max="752" width="27.109375" style="21" customWidth="1"/>
    <col min="753" max="756" width="9.109375" style="21"/>
    <col min="757" max="757" width="5.109375" style="21" bestFit="1" customWidth="1"/>
    <col min="758" max="758" width="6.5546875" style="21" bestFit="1" customWidth="1"/>
    <col min="759" max="759" width="5.6640625" style="21" customWidth="1"/>
    <col min="760" max="760" width="7.88671875" style="21" bestFit="1" customWidth="1"/>
    <col min="761" max="761" width="6.5546875" style="21" customWidth="1"/>
    <col min="762" max="762" width="6.33203125" style="21" customWidth="1"/>
    <col min="763" max="763" width="6.88671875" style="21" customWidth="1"/>
    <col min="764" max="764" width="6.33203125" style="21" customWidth="1"/>
    <col min="765" max="765" width="6.6640625" style="21" customWidth="1"/>
    <col min="766" max="768" width="6.33203125" style="21" customWidth="1"/>
    <col min="769" max="769" width="7.5546875" style="21" customWidth="1"/>
    <col min="770" max="770" width="6.5546875" style="21" customWidth="1"/>
    <col min="771" max="771" width="6.44140625" style="21" customWidth="1"/>
    <col min="772" max="772" width="5.88671875" style="21" customWidth="1"/>
    <col min="773" max="773" width="6" style="21" customWidth="1"/>
    <col min="774" max="776" width="0" style="21" hidden="1" customWidth="1"/>
    <col min="777" max="777" width="6.109375" style="21" customWidth="1"/>
    <col min="778" max="1006" width="9.109375" style="21"/>
    <col min="1007" max="1007" width="4" style="21" customWidth="1"/>
    <col min="1008" max="1008" width="27.109375" style="21" customWidth="1"/>
    <col min="1009" max="1012" width="9.109375" style="21"/>
    <col min="1013" max="1013" width="5.109375" style="21" bestFit="1" customWidth="1"/>
    <col min="1014" max="1014" width="6.5546875" style="21" bestFit="1" customWidth="1"/>
    <col min="1015" max="1015" width="5.6640625" style="21" customWidth="1"/>
    <col min="1016" max="1016" width="7.88671875" style="21" bestFit="1" customWidth="1"/>
    <col min="1017" max="1017" width="6.5546875" style="21" customWidth="1"/>
    <col min="1018" max="1018" width="6.33203125" style="21" customWidth="1"/>
    <col min="1019" max="1019" width="6.88671875" style="21" customWidth="1"/>
    <col min="1020" max="1020" width="6.33203125" style="21" customWidth="1"/>
    <col min="1021" max="1021" width="6.6640625" style="21" customWidth="1"/>
    <col min="1022" max="1024" width="6.33203125" style="21" customWidth="1"/>
    <col min="1025" max="1025" width="7.5546875" style="21" customWidth="1"/>
    <col min="1026" max="1026" width="6.5546875" style="21" customWidth="1"/>
    <col min="1027" max="1027" width="6.44140625" style="21" customWidth="1"/>
    <col min="1028" max="1028" width="5.88671875" style="21" customWidth="1"/>
    <col min="1029" max="1029" width="6" style="21" customWidth="1"/>
    <col min="1030" max="1032" width="0" style="21" hidden="1" customWidth="1"/>
    <col min="1033" max="1033" width="6.109375" style="21" customWidth="1"/>
    <col min="1034" max="1262" width="9.109375" style="21"/>
    <col min="1263" max="1263" width="4" style="21" customWidth="1"/>
    <col min="1264" max="1264" width="27.109375" style="21" customWidth="1"/>
    <col min="1265" max="1268" width="9.109375" style="21"/>
    <col min="1269" max="1269" width="5.109375" style="21" bestFit="1" customWidth="1"/>
    <col min="1270" max="1270" width="6.5546875" style="21" bestFit="1" customWidth="1"/>
    <col min="1271" max="1271" width="5.6640625" style="21" customWidth="1"/>
    <col min="1272" max="1272" width="7.88671875" style="21" bestFit="1" customWidth="1"/>
    <col min="1273" max="1273" width="6.5546875" style="21" customWidth="1"/>
    <col min="1274" max="1274" width="6.33203125" style="21" customWidth="1"/>
    <col min="1275" max="1275" width="6.88671875" style="21" customWidth="1"/>
    <col min="1276" max="1276" width="6.33203125" style="21" customWidth="1"/>
    <col min="1277" max="1277" width="6.6640625" style="21" customWidth="1"/>
    <col min="1278" max="1280" width="6.33203125" style="21" customWidth="1"/>
    <col min="1281" max="1281" width="7.5546875" style="21" customWidth="1"/>
    <col min="1282" max="1282" width="6.5546875" style="21" customWidth="1"/>
    <col min="1283" max="1283" width="6.44140625" style="21" customWidth="1"/>
    <col min="1284" max="1284" width="5.88671875" style="21" customWidth="1"/>
    <col min="1285" max="1285" width="6" style="21" customWidth="1"/>
    <col min="1286" max="1288" width="0" style="21" hidden="1" customWidth="1"/>
    <col min="1289" max="1289" width="6.109375" style="21" customWidth="1"/>
    <col min="1290" max="1518" width="9.109375" style="21"/>
    <col min="1519" max="1519" width="4" style="21" customWidth="1"/>
    <col min="1520" max="1520" width="27.109375" style="21" customWidth="1"/>
    <col min="1521" max="1524" width="9.109375" style="21"/>
    <col min="1525" max="1525" width="5.109375" style="21" bestFit="1" customWidth="1"/>
    <col min="1526" max="1526" width="6.5546875" style="21" bestFit="1" customWidth="1"/>
    <col min="1527" max="1527" width="5.6640625" style="21" customWidth="1"/>
    <col min="1528" max="1528" width="7.88671875" style="21" bestFit="1" customWidth="1"/>
    <col min="1529" max="1529" width="6.5546875" style="21" customWidth="1"/>
    <col min="1530" max="1530" width="6.33203125" style="21" customWidth="1"/>
    <col min="1531" max="1531" width="6.88671875" style="21" customWidth="1"/>
    <col min="1532" max="1532" width="6.33203125" style="21" customWidth="1"/>
    <col min="1533" max="1533" width="6.6640625" style="21" customWidth="1"/>
    <col min="1534" max="1536" width="6.33203125" style="21" customWidth="1"/>
    <col min="1537" max="1537" width="7.5546875" style="21" customWidth="1"/>
    <col min="1538" max="1538" width="6.5546875" style="21" customWidth="1"/>
    <col min="1539" max="1539" width="6.44140625" style="21" customWidth="1"/>
    <col min="1540" max="1540" width="5.88671875" style="21" customWidth="1"/>
    <col min="1541" max="1541" width="6" style="21" customWidth="1"/>
    <col min="1542" max="1544" width="0" style="21" hidden="1" customWidth="1"/>
    <col min="1545" max="1545" width="6.109375" style="21" customWidth="1"/>
    <col min="1546" max="1774" width="9.109375" style="21"/>
    <col min="1775" max="1775" width="4" style="21" customWidth="1"/>
    <col min="1776" max="1776" width="27.109375" style="21" customWidth="1"/>
    <col min="1777" max="1780" width="9.109375" style="21"/>
    <col min="1781" max="1781" width="5.109375" style="21" bestFit="1" customWidth="1"/>
    <col min="1782" max="1782" width="6.5546875" style="21" bestFit="1" customWidth="1"/>
    <col min="1783" max="1783" width="5.6640625" style="21" customWidth="1"/>
    <col min="1784" max="1784" width="7.88671875" style="21" bestFit="1" customWidth="1"/>
    <col min="1785" max="1785" width="6.5546875" style="21" customWidth="1"/>
    <col min="1786" max="1786" width="6.33203125" style="21" customWidth="1"/>
    <col min="1787" max="1787" width="6.88671875" style="21" customWidth="1"/>
    <col min="1788" max="1788" width="6.33203125" style="21" customWidth="1"/>
    <col min="1789" max="1789" width="6.6640625" style="21" customWidth="1"/>
    <col min="1790" max="1792" width="6.33203125" style="21" customWidth="1"/>
    <col min="1793" max="1793" width="7.5546875" style="21" customWidth="1"/>
    <col min="1794" max="1794" width="6.5546875" style="21" customWidth="1"/>
    <col min="1795" max="1795" width="6.44140625" style="21" customWidth="1"/>
    <col min="1796" max="1796" width="5.88671875" style="21" customWidth="1"/>
    <col min="1797" max="1797" width="6" style="21" customWidth="1"/>
    <col min="1798" max="1800" width="0" style="21" hidden="1" customWidth="1"/>
    <col min="1801" max="1801" width="6.109375" style="21" customWidth="1"/>
    <col min="1802" max="2030" width="9.109375" style="21"/>
    <col min="2031" max="2031" width="4" style="21" customWidth="1"/>
    <col min="2032" max="2032" width="27.109375" style="21" customWidth="1"/>
    <col min="2033" max="2036" width="9.109375" style="21"/>
    <col min="2037" max="2037" width="5.109375" style="21" bestFit="1" customWidth="1"/>
    <col min="2038" max="2038" width="6.5546875" style="21" bestFit="1" customWidth="1"/>
    <col min="2039" max="2039" width="5.6640625" style="21" customWidth="1"/>
    <col min="2040" max="2040" width="7.88671875" style="21" bestFit="1" customWidth="1"/>
    <col min="2041" max="2041" width="6.5546875" style="21" customWidth="1"/>
    <col min="2042" max="2042" width="6.33203125" style="21" customWidth="1"/>
    <col min="2043" max="2043" width="6.88671875" style="21" customWidth="1"/>
    <col min="2044" max="2044" width="6.33203125" style="21" customWidth="1"/>
    <col min="2045" max="2045" width="6.6640625" style="21" customWidth="1"/>
    <col min="2046" max="2048" width="6.33203125" style="21" customWidth="1"/>
    <col min="2049" max="2049" width="7.5546875" style="21" customWidth="1"/>
    <col min="2050" max="2050" width="6.5546875" style="21" customWidth="1"/>
    <col min="2051" max="2051" width="6.44140625" style="21" customWidth="1"/>
    <col min="2052" max="2052" width="5.88671875" style="21" customWidth="1"/>
    <col min="2053" max="2053" width="6" style="21" customWidth="1"/>
    <col min="2054" max="2056" width="0" style="21" hidden="1" customWidth="1"/>
    <col min="2057" max="2057" width="6.109375" style="21" customWidth="1"/>
    <col min="2058" max="2286" width="9.109375" style="21"/>
    <col min="2287" max="2287" width="4" style="21" customWidth="1"/>
    <col min="2288" max="2288" width="27.109375" style="21" customWidth="1"/>
    <col min="2289" max="2292" width="9.109375" style="21"/>
    <col min="2293" max="2293" width="5.109375" style="21" bestFit="1" customWidth="1"/>
    <col min="2294" max="2294" width="6.5546875" style="21" bestFit="1" customWidth="1"/>
    <col min="2295" max="2295" width="5.6640625" style="21" customWidth="1"/>
    <col min="2296" max="2296" width="7.88671875" style="21" bestFit="1" customWidth="1"/>
    <col min="2297" max="2297" width="6.5546875" style="21" customWidth="1"/>
    <col min="2298" max="2298" width="6.33203125" style="21" customWidth="1"/>
    <col min="2299" max="2299" width="6.88671875" style="21" customWidth="1"/>
    <col min="2300" max="2300" width="6.33203125" style="21" customWidth="1"/>
    <col min="2301" max="2301" width="6.6640625" style="21" customWidth="1"/>
    <col min="2302" max="2304" width="6.33203125" style="21" customWidth="1"/>
    <col min="2305" max="2305" width="7.5546875" style="21" customWidth="1"/>
    <col min="2306" max="2306" width="6.5546875" style="21" customWidth="1"/>
    <col min="2307" max="2307" width="6.44140625" style="21" customWidth="1"/>
    <col min="2308" max="2308" width="5.88671875" style="21" customWidth="1"/>
    <col min="2309" max="2309" width="6" style="21" customWidth="1"/>
    <col min="2310" max="2312" width="0" style="21" hidden="1" customWidth="1"/>
    <col min="2313" max="2313" width="6.109375" style="21" customWidth="1"/>
    <col min="2314" max="2542" width="9.109375" style="21"/>
    <col min="2543" max="2543" width="4" style="21" customWidth="1"/>
    <col min="2544" max="2544" width="27.109375" style="21" customWidth="1"/>
    <col min="2545" max="2548" width="9.109375" style="21"/>
    <col min="2549" max="2549" width="5.109375" style="21" bestFit="1" customWidth="1"/>
    <col min="2550" max="2550" width="6.5546875" style="21" bestFit="1" customWidth="1"/>
    <col min="2551" max="2551" width="5.6640625" style="21" customWidth="1"/>
    <col min="2552" max="2552" width="7.88671875" style="21" bestFit="1" customWidth="1"/>
    <col min="2553" max="2553" width="6.5546875" style="21" customWidth="1"/>
    <col min="2554" max="2554" width="6.33203125" style="21" customWidth="1"/>
    <col min="2555" max="2555" width="6.88671875" style="21" customWidth="1"/>
    <col min="2556" max="2556" width="6.33203125" style="21" customWidth="1"/>
    <col min="2557" max="2557" width="6.6640625" style="21" customWidth="1"/>
    <col min="2558" max="2560" width="6.33203125" style="21" customWidth="1"/>
    <col min="2561" max="2561" width="7.5546875" style="21" customWidth="1"/>
    <col min="2562" max="2562" width="6.5546875" style="21" customWidth="1"/>
    <col min="2563" max="2563" width="6.44140625" style="21" customWidth="1"/>
    <col min="2564" max="2564" width="5.88671875" style="21" customWidth="1"/>
    <col min="2565" max="2565" width="6" style="21" customWidth="1"/>
    <col min="2566" max="2568" width="0" style="21" hidden="1" customWidth="1"/>
    <col min="2569" max="2569" width="6.109375" style="21" customWidth="1"/>
    <col min="2570" max="2798" width="9.109375" style="21"/>
    <col min="2799" max="2799" width="4" style="21" customWidth="1"/>
    <col min="2800" max="2800" width="27.109375" style="21" customWidth="1"/>
    <col min="2801" max="2804" width="9.109375" style="21"/>
    <col min="2805" max="2805" width="5.109375" style="21" bestFit="1" customWidth="1"/>
    <col min="2806" max="2806" width="6.5546875" style="21" bestFit="1" customWidth="1"/>
    <col min="2807" max="2807" width="5.6640625" style="21" customWidth="1"/>
    <col min="2808" max="2808" width="7.88671875" style="21" bestFit="1" customWidth="1"/>
    <col min="2809" max="2809" width="6.5546875" style="21" customWidth="1"/>
    <col min="2810" max="2810" width="6.33203125" style="21" customWidth="1"/>
    <col min="2811" max="2811" width="6.88671875" style="21" customWidth="1"/>
    <col min="2812" max="2812" width="6.33203125" style="21" customWidth="1"/>
    <col min="2813" max="2813" width="6.6640625" style="21" customWidth="1"/>
    <col min="2814" max="2816" width="6.33203125" style="21" customWidth="1"/>
    <col min="2817" max="2817" width="7.5546875" style="21" customWidth="1"/>
    <col min="2818" max="2818" width="6.5546875" style="21" customWidth="1"/>
    <col min="2819" max="2819" width="6.44140625" style="21" customWidth="1"/>
    <col min="2820" max="2820" width="5.88671875" style="21" customWidth="1"/>
    <col min="2821" max="2821" width="6" style="21" customWidth="1"/>
    <col min="2822" max="2824" width="0" style="21" hidden="1" customWidth="1"/>
    <col min="2825" max="2825" width="6.109375" style="21" customWidth="1"/>
    <col min="2826" max="3054" width="9.109375" style="21"/>
    <col min="3055" max="3055" width="4" style="21" customWidth="1"/>
    <col min="3056" max="3056" width="27.109375" style="21" customWidth="1"/>
    <col min="3057" max="3060" width="9.109375" style="21"/>
    <col min="3061" max="3061" width="5.109375" style="21" bestFit="1" customWidth="1"/>
    <col min="3062" max="3062" width="6.5546875" style="21" bestFit="1" customWidth="1"/>
    <col min="3063" max="3063" width="5.6640625" style="21" customWidth="1"/>
    <col min="3064" max="3064" width="7.88671875" style="21" bestFit="1" customWidth="1"/>
    <col min="3065" max="3065" width="6.5546875" style="21" customWidth="1"/>
    <col min="3066" max="3066" width="6.33203125" style="21" customWidth="1"/>
    <col min="3067" max="3067" width="6.88671875" style="21" customWidth="1"/>
    <col min="3068" max="3068" width="6.33203125" style="21" customWidth="1"/>
    <col min="3069" max="3069" width="6.6640625" style="21" customWidth="1"/>
    <col min="3070" max="3072" width="6.33203125" style="21" customWidth="1"/>
    <col min="3073" max="3073" width="7.5546875" style="21" customWidth="1"/>
    <col min="3074" max="3074" width="6.5546875" style="21" customWidth="1"/>
    <col min="3075" max="3075" width="6.44140625" style="21" customWidth="1"/>
    <col min="3076" max="3076" width="5.88671875" style="21" customWidth="1"/>
    <col min="3077" max="3077" width="6" style="21" customWidth="1"/>
    <col min="3078" max="3080" width="0" style="21" hidden="1" customWidth="1"/>
    <col min="3081" max="3081" width="6.109375" style="21" customWidth="1"/>
    <col min="3082" max="3310" width="9.109375" style="21"/>
    <col min="3311" max="3311" width="4" style="21" customWidth="1"/>
    <col min="3312" max="3312" width="27.109375" style="21" customWidth="1"/>
    <col min="3313" max="3316" width="9.109375" style="21"/>
    <col min="3317" max="3317" width="5.109375" style="21" bestFit="1" customWidth="1"/>
    <col min="3318" max="3318" width="6.5546875" style="21" bestFit="1" customWidth="1"/>
    <col min="3319" max="3319" width="5.6640625" style="21" customWidth="1"/>
    <col min="3320" max="3320" width="7.88671875" style="21" bestFit="1" customWidth="1"/>
    <col min="3321" max="3321" width="6.5546875" style="21" customWidth="1"/>
    <col min="3322" max="3322" width="6.33203125" style="21" customWidth="1"/>
    <col min="3323" max="3323" width="6.88671875" style="21" customWidth="1"/>
    <col min="3324" max="3324" width="6.33203125" style="21" customWidth="1"/>
    <col min="3325" max="3325" width="6.6640625" style="21" customWidth="1"/>
    <col min="3326" max="3328" width="6.33203125" style="21" customWidth="1"/>
    <col min="3329" max="3329" width="7.5546875" style="21" customWidth="1"/>
    <col min="3330" max="3330" width="6.5546875" style="21" customWidth="1"/>
    <col min="3331" max="3331" width="6.44140625" style="21" customWidth="1"/>
    <col min="3332" max="3332" width="5.88671875" style="21" customWidth="1"/>
    <col min="3333" max="3333" width="6" style="21" customWidth="1"/>
    <col min="3334" max="3336" width="0" style="21" hidden="1" customWidth="1"/>
    <col min="3337" max="3337" width="6.109375" style="21" customWidth="1"/>
    <col min="3338" max="3566" width="9.109375" style="21"/>
    <col min="3567" max="3567" width="4" style="21" customWidth="1"/>
    <col min="3568" max="3568" width="27.109375" style="21" customWidth="1"/>
    <col min="3569" max="3572" width="9.109375" style="21"/>
    <col min="3573" max="3573" width="5.109375" style="21" bestFit="1" customWidth="1"/>
    <col min="3574" max="3574" width="6.5546875" style="21" bestFit="1" customWidth="1"/>
    <col min="3575" max="3575" width="5.6640625" style="21" customWidth="1"/>
    <col min="3576" max="3576" width="7.88671875" style="21" bestFit="1" customWidth="1"/>
    <col min="3577" max="3577" width="6.5546875" style="21" customWidth="1"/>
    <col min="3578" max="3578" width="6.33203125" style="21" customWidth="1"/>
    <col min="3579" max="3579" width="6.88671875" style="21" customWidth="1"/>
    <col min="3580" max="3580" width="6.33203125" style="21" customWidth="1"/>
    <col min="3581" max="3581" width="6.6640625" style="21" customWidth="1"/>
    <col min="3582" max="3584" width="6.33203125" style="21" customWidth="1"/>
    <col min="3585" max="3585" width="7.5546875" style="21" customWidth="1"/>
    <col min="3586" max="3586" width="6.5546875" style="21" customWidth="1"/>
    <col min="3587" max="3587" width="6.44140625" style="21" customWidth="1"/>
    <col min="3588" max="3588" width="5.88671875" style="21" customWidth="1"/>
    <col min="3589" max="3589" width="6" style="21" customWidth="1"/>
    <col min="3590" max="3592" width="0" style="21" hidden="1" customWidth="1"/>
    <col min="3593" max="3593" width="6.109375" style="21" customWidth="1"/>
    <col min="3594" max="3822" width="9.109375" style="21"/>
    <col min="3823" max="3823" width="4" style="21" customWidth="1"/>
    <col min="3824" max="3824" width="27.109375" style="21" customWidth="1"/>
    <col min="3825" max="3828" width="9.109375" style="21"/>
    <col min="3829" max="3829" width="5.109375" style="21" bestFit="1" customWidth="1"/>
    <col min="3830" max="3830" width="6.5546875" style="21" bestFit="1" customWidth="1"/>
    <col min="3831" max="3831" width="5.6640625" style="21" customWidth="1"/>
    <col min="3832" max="3832" width="7.88671875" style="21" bestFit="1" customWidth="1"/>
    <col min="3833" max="3833" width="6.5546875" style="21" customWidth="1"/>
    <col min="3834" max="3834" width="6.33203125" style="21" customWidth="1"/>
    <col min="3835" max="3835" width="6.88671875" style="21" customWidth="1"/>
    <col min="3836" max="3836" width="6.33203125" style="21" customWidth="1"/>
    <col min="3837" max="3837" width="6.6640625" style="21" customWidth="1"/>
    <col min="3838" max="3840" width="6.33203125" style="21" customWidth="1"/>
    <col min="3841" max="3841" width="7.5546875" style="21" customWidth="1"/>
    <col min="3842" max="3842" width="6.5546875" style="21" customWidth="1"/>
    <col min="3843" max="3843" width="6.44140625" style="21" customWidth="1"/>
    <col min="3844" max="3844" width="5.88671875" style="21" customWidth="1"/>
    <col min="3845" max="3845" width="6" style="21" customWidth="1"/>
    <col min="3846" max="3848" width="0" style="21" hidden="1" customWidth="1"/>
    <col min="3849" max="3849" width="6.109375" style="21" customWidth="1"/>
    <col min="3850" max="4078" width="9.109375" style="21"/>
    <col min="4079" max="4079" width="4" style="21" customWidth="1"/>
    <col min="4080" max="4080" width="27.109375" style="21" customWidth="1"/>
    <col min="4081" max="4084" width="9.109375" style="21"/>
    <col min="4085" max="4085" width="5.109375" style="21" bestFit="1" customWidth="1"/>
    <col min="4086" max="4086" width="6.5546875" style="21" bestFit="1" customWidth="1"/>
    <col min="4087" max="4087" width="5.6640625" style="21" customWidth="1"/>
    <col min="4088" max="4088" width="7.88671875" style="21" bestFit="1" customWidth="1"/>
    <col min="4089" max="4089" width="6.5546875" style="21" customWidth="1"/>
    <col min="4090" max="4090" width="6.33203125" style="21" customWidth="1"/>
    <col min="4091" max="4091" width="6.88671875" style="21" customWidth="1"/>
    <col min="4092" max="4092" width="6.33203125" style="21" customWidth="1"/>
    <col min="4093" max="4093" width="6.6640625" style="21" customWidth="1"/>
    <col min="4094" max="4096" width="6.33203125" style="21" customWidth="1"/>
    <col min="4097" max="4097" width="7.5546875" style="21" customWidth="1"/>
    <col min="4098" max="4098" width="6.5546875" style="21" customWidth="1"/>
    <col min="4099" max="4099" width="6.44140625" style="21" customWidth="1"/>
    <col min="4100" max="4100" width="5.88671875" style="21" customWidth="1"/>
    <col min="4101" max="4101" width="6" style="21" customWidth="1"/>
    <col min="4102" max="4104" width="0" style="21" hidden="1" customWidth="1"/>
    <col min="4105" max="4105" width="6.109375" style="21" customWidth="1"/>
    <col min="4106" max="4334" width="9.109375" style="21"/>
    <col min="4335" max="4335" width="4" style="21" customWidth="1"/>
    <col min="4336" max="4336" width="27.109375" style="21" customWidth="1"/>
    <col min="4337" max="4340" width="9.109375" style="21"/>
    <col min="4341" max="4341" width="5.109375" style="21" bestFit="1" customWidth="1"/>
    <col min="4342" max="4342" width="6.5546875" style="21" bestFit="1" customWidth="1"/>
    <col min="4343" max="4343" width="5.6640625" style="21" customWidth="1"/>
    <col min="4344" max="4344" width="7.88671875" style="21" bestFit="1" customWidth="1"/>
    <col min="4345" max="4345" width="6.5546875" style="21" customWidth="1"/>
    <col min="4346" max="4346" width="6.33203125" style="21" customWidth="1"/>
    <col min="4347" max="4347" width="6.88671875" style="21" customWidth="1"/>
    <col min="4348" max="4348" width="6.33203125" style="21" customWidth="1"/>
    <col min="4349" max="4349" width="6.6640625" style="21" customWidth="1"/>
    <col min="4350" max="4352" width="6.33203125" style="21" customWidth="1"/>
    <col min="4353" max="4353" width="7.5546875" style="21" customWidth="1"/>
    <col min="4354" max="4354" width="6.5546875" style="21" customWidth="1"/>
    <col min="4355" max="4355" width="6.44140625" style="21" customWidth="1"/>
    <col min="4356" max="4356" width="5.88671875" style="21" customWidth="1"/>
    <col min="4357" max="4357" width="6" style="21" customWidth="1"/>
    <col min="4358" max="4360" width="0" style="21" hidden="1" customWidth="1"/>
    <col min="4361" max="4361" width="6.109375" style="21" customWidth="1"/>
    <col min="4362" max="4590" width="9.109375" style="21"/>
    <col min="4591" max="4591" width="4" style="21" customWidth="1"/>
    <col min="4592" max="4592" width="27.109375" style="21" customWidth="1"/>
    <col min="4593" max="4596" width="9.109375" style="21"/>
    <col min="4597" max="4597" width="5.109375" style="21" bestFit="1" customWidth="1"/>
    <col min="4598" max="4598" width="6.5546875" style="21" bestFit="1" customWidth="1"/>
    <col min="4599" max="4599" width="5.6640625" style="21" customWidth="1"/>
    <col min="4600" max="4600" width="7.88671875" style="21" bestFit="1" customWidth="1"/>
    <col min="4601" max="4601" width="6.5546875" style="21" customWidth="1"/>
    <col min="4602" max="4602" width="6.33203125" style="21" customWidth="1"/>
    <col min="4603" max="4603" width="6.88671875" style="21" customWidth="1"/>
    <col min="4604" max="4604" width="6.33203125" style="21" customWidth="1"/>
    <col min="4605" max="4605" width="6.6640625" style="21" customWidth="1"/>
    <col min="4606" max="4608" width="6.33203125" style="21" customWidth="1"/>
    <col min="4609" max="4609" width="7.5546875" style="21" customWidth="1"/>
    <col min="4610" max="4610" width="6.5546875" style="21" customWidth="1"/>
    <col min="4611" max="4611" width="6.44140625" style="21" customWidth="1"/>
    <col min="4612" max="4612" width="5.88671875" style="21" customWidth="1"/>
    <col min="4613" max="4613" width="6" style="21" customWidth="1"/>
    <col min="4614" max="4616" width="0" style="21" hidden="1" customWidth="1"/>
    <col min="4617" max="4617" width="6.109375" style="21" customWidth="1"/>
    <col min="4618" max="4846" width="9.109375" style="21"/>
    <col min="4847" max="4847" width="4" style="21" customWidth="1"/>
    <col min="4848" max="4848" width="27.109375" style="21" customWidth="1"/>
    <col min="4849" max="4852" width="9.109375" style="21"/>
    <col min="4853" max="4853" width="5.109375" style="21" bestFit="1" customWidth="1"/>
    <col min="4854" max="4854" width="6.5546875" style="21" bestFit="1" customWidth="1"/>
    <col min="4855" max="4855" width="5.6640625" style="21" customWidth="1"/>
    <col min="4856" max="4856" width="7.88671875" style="21" bestFit="1" customWidth="1"/>
    <col min="4857" max="4857" width="6.5546875" style="21" customWidth="1"/>
    <col min="4858" max="4858" width="6.33203125" style="21" customWidth="1"/>
    <col min="4859" max="4859" width="6.88671875" style="21" customWidth="1"/>
    <col min="4860" max="4860" width="6.33203125" style="21" customWidth="1"/>
    <col min="4861" max="4861" width="6.6640625" style="21" customWidth="1"/>
    <col min="4862" max="4864" width="6.33203125" style="21" customWidth="1"/>
    <col min="4865" max="4865" width="7.5546875" style="21" customWidth="1"/>
    <col min="4866" max="4866" width="6.5546875" style="21" customWidth="1"/>
    <col min="4867" max="4867" width="6.44140625" style="21" customWidth="1"/>
    <col min="4868" max="4868" width="5.88671875" style="21" customWidth="1"/>
    <col min="4869" max="4869" width="6" style="21" customWidth="1"/>
    <col min="4870" max="4872" width="0" style="21" hidden="1" customWidth="1"/>
    <col min="4873" max="4873" width="6.109375" style="21" customWidth="1"/>
    <col min="4874" max="5102" width="9.109375" style="21"/>
    <col min="5103" max="5103" width="4" style="21" customWidth="1"/>
    <col min="5104" max="5104" width="27.109375" style="21" customWidth="1"/>
    <col min="5105" max="5108" width="9.109375" style="21"/>
    <col min="5109" max="5109" width="5.109375" style="21" bestFit="1" customWidth="1"/>
    <col min="5110" max="5110" width="6.5546875" style="21" bestFit="1" customWidth="1"/>
    <col min="5111" max="5111" width="5.6640625" style="21" customWidth="1"/>
    <col min="5112" max="5112" width="7.88671875" style="21" bestFit="1" customWidth="1"/>
    <col min="5113" max="5113" width="6.5546875" style="21" customWidth="1"/>
    <col min="5114" max="5114" width="6.33203125" style="21" customWidth="1"/>
    <col min="5115" max="5115" width="6.88671875" style="21" customWidth="1"/>
    <col min="5116" max="5116" width="6.33203125" style="21" customWidth="1"/>
    <col min="5117" max="5117" width="6.6640625" style="21" customWidth="1"/>
    <col min="5118" max="5120" width="6.33203125" style="21" customWidth="1"/>
    <col min="5121" max="5121" width="7.5546875" style="21" customWidth="1"/>
    <col min="5122" max="5122" width="6.5546875" style="21" customWidth="1"/>
    <col min="5123" max="5123" width="6.44140625" style="21" customWidth="1"/>
    <col min="5124" max="5124" width="5.88671875" style="21" customWidth="1"/>
    <col min="5125" max="5125" width="6" style="21" customWidth="1"/>
    <col min="5126" max="5128" width="0" style="21" hidden="1" customWidth="1"/>
    <col min="5129" max="5129" width="6.109375" style="21" customWidth="1"/>
    <col min="5130" max="5358" width="9.109375" style="21"/>
    <col min="5359" max="5359" width="4" style="21" customWidth="1"/>
    <col min="5360" max="5360" width="27.109375" style="21" customWidth="1"/>
    <col min="5361" max="5364" width="9.109375" style="21"/>
    <col min="5365" max="5365" width="5.109375" style="21" bestFit="1" customWidth="1"/>
    <col min="5366" max="5366" width="6.5546875" style="21" bestFit="1" customWidth="1"/>
    <col min="5367" max="5367" width="5.6640625" style="21" customWidth="1"/>
    <col min="5368" max="5368" width="7.88671875" style="21" bestFit="1" customWidth="1"/>
    <col min="5369" max="5369" width="6.5546875" style="21" customWidth="1"/>
    <col min="5370" max="5370" width="6.33203125" style="21" customWidth="1"/>
    <col min="5371" max="5371" width="6.88671875" style="21" customWidth="1"/>
    <col min="5372" max="5372" width="6.33203125" style="21" customWidth="1"/>
    <col min="5373" max="5373" width="6.6640625" style="21" customWidth="1"/>
    <col min="5374" max="5376" width="6.33203125" style="21" customWidth="1"/>
    <col min="5377" max="5377" width="7.5546875" style="21" customWidth="1"/>
    <col min="5378" max="5378" width="6.5546875" style="21" customWidth="1"/>
    <col min="5379" max="5379" width="6.44140625" style="21" customWidth="1"/>
    <col min="5380" max="5380" width="5.88671875" style="21" customWidth="1"/>
    <col min="5381" max="5381" width="6" style="21" customWidth="1"/>
    <col min="5382" max="5384" width="0" style="21" hidden="1" customWidth="1"/>
    <col min="5385" max="5385" width="6.109375" style="21" customWidth="1"/>
    <col min="5386" max="5614" width="9.109375" style="21"/>
    <col min="5615" max="5615" width="4" style="21" customWidth="1"/>
    <col min="5616" max="5616" width="27.109375" style="21" customWidth="1"/>
    <col min="5617" max="5620" width="9.109375" style="21"/>
    <col min="5621" max="5621" width="5.109375" style="21" bestFit="1" customWidth="1"/>
    <col min="5622" max="5622" width="6.5546875" style="21" bestFit="1" customWidth="1"/>
    <col min="5623" max="5623" width="5.6640625" style="21" customWidth="1"/>
    <col min="5624" max="5624" width="7.88671875" style="21" bestFit="1" customWidth="1"/>
    <col min="5625" max="5625" width="6.5546875" style="21" customWidth="1"/>
    <col min="5626" max="5626" width="6.33203125" style="21" customWidth="1"/>
    <col min="5627" max="5627" width="6.88671875" style="21" customWidth="1"/>
    <col min="5628" max="5628" width="6.33203125" style="21" customWidth="1"/>
    <col min="5629" max="5629" width="6.6640625" style="21" customWidth="1"/>
    <col min="5630" max="5632" width="6.33203125" style="21" customWidth="1"/>
    <col min="5633" max="5633" width="7.5546875" style="21" customWidth="1"/>
    <col min="5634" max="5634" width="6.5546875" style="21" customWidth="1"/>
    <col min="5635" max="5635" width="6.44140625" style="21" customWidth="1"/>
    <col min="5636" max="5636" width="5.88671875" style="21" customWidth="1"/>
    <col min="5637" max="5637" width="6" style="21" customWidth="1"/>
    <col min="5638" max="5640" width="0" style="21" hidden="1" customWidth="1"/>
    <col min="5641" max="5641" width="6.109375" style="21" customWidth="1"/>
    <col min="5642" max="5870" width="9.109375" style="21"/>
    <col min="5871" max="5871" width="4" style="21" customWidth="1"/>
    <col min="5872" max="5872" width="27.109375" style="21" customWidth="1"/>
    <col min="5873" max="5876" width="9.109375" style="21"/>
    <col min="5877" max="5877" width="5.109375" style="21" bestFit="1" customWidth="1"/>
    <col min="5878" max="5878" width="6.5546875" style="21" bestFit="1" customWidth="1"/>
    <col min="5879" max="5879" width="5.6640625" style="21" customWidth="1"/>
    <col min="5880" max="5880" width="7.88671875" style="21" bestFit="1" customWidth="1"/>
    <col min="5881" max="5881" width="6.5546875" style="21" customWidth="1"/>
    <col min="5882" max="5882" width="6.33203125" style="21" customWidth="1"/>
    <col min="5883" max="5883" width="6.88671875" style="21" customWidth="1"/>
    <col min="5884" max="5884" width="6.33203125" style="21" customWidth="1"/>
    <col min="5885" max="5885" width="6.6640625" style="21" customWidth="1"/>
    <col min="5886" max="5888" width="6.33203125" style="21" customWidth="1"/>
    <col min="5889" max="5889" width="7.5546875" style="21" customWidth="1"/>
    <col min="5890" max="5890" width="6.5546875" style="21" customWidth="1"/>
    <col min="5891" max="5891" width="6.44140625" style="21" customWidth="1"/>
    <col min="5892" max="5892" width="5.88671875" style="21" customWidth="1"/>
    <col min="5893" max="5893" width="6" style="21" customWidth="1"/>
    <col min="5894" max="5896" width="0" style="21" hidden="1" customWidth="1"/>
    <col min="5897" max="5897" width="6.109375" style="21" customWidth="1"/>
    <col min="5898" max="6126" width="9.109375" style="21"/>
    <col min="6127" max="6127" width="4" style="21" customWidth="1"/>
    <col min="6128" max="6128" width="27.109375" style="21" customWidth="1"/>
    <col min="6129" max="6132" width="9.109375" style="21"/>
    <col min="6133" max="6133" width="5.109375" style="21" bestFit="1" customWidth="1"/>
    <col min="6134" max="6134" width="6.5546875" style="21" bestFit="1" customWidth="1"/>
    <col min="6135" max="6135" width="5.6640625" style="21" customWidth="1"/>
    <col min="6136" max="6136" width="7.88671875" style="21" bestFit="1" customWidth="1"/>
    <col min="6137" max="6137" width="6.5546875" style="21" customWidth="1"/>
    <col min="6138" max="6138" width="6.33203125" style="21" customWidth="1"/>
    <col min="6139" max="6139" width="6.88671875" style="21" customWidth="1"/>
    <col min="6140" max="6140" width="6.33203125" style="21" customWidth="1"/>
    <col min="6141" max="6141" width="6.6640625" style="21" customWidth="1"/>
    <col min="6142" max="6144" width="6.33203125" style="21" customWidth="1"/>
    <col min="6145" max="6145" width="7.5546875" style="21" customWidth="1"/>
    <col min="6146" max="6146" width="6.5546875" style="21" customWidth="1"/>
    <col min="6147" max="6147" width="6.44140625" style="21" customWidth="1"/>
    <col min="6148" max="6148" width="5.88671875" style="21" customWidth="1"/>
    <col min="6149" max="6149" width="6" style="21" customWidth="1"/>
    <col min="6150" max="6152" width="0" style="21" hidden="1" customWidth="1"/>
    <col min="6153" max="6153" width="6.109375" style="21" customWidth="1"/>
    <col min="6154" max="6382" width="9.109375" style="21"/>
    <col min="6383" max="6383" width="4" style="21" customWidth="1"/>
    <col min="6384" max="6384" width="27.109375" style="21" customWidth="1"/>
    <col min="6385" max="6388" width="9.109375" style="21"/>
    <col min="6389" max="6389" width="5.109375" style="21" bestFit="1" customWidth="1"/>
    <col min="6390" max="6390" width="6.5546875" style="21" bestFit="1" customWidth="1"/>
    <col min="6391" max="6391" width="5.6640625" style="21" customWidth="1"/>
    <col min="6392" max="6392" width="7.88671875" style="21" bestFit="1" customWidth="1"/>
    <col min="6393" max="6393" width="6.5546875" style="21" customWidth="1"/>
    <col min="6394" max="6394" width="6.33203125" style="21" customWidth="1"/>
    <col min="6395" max="6395" width="6.88671875" style="21" customWidth="1"/>
    <col min="6396" max="6396" width="6.33203125" style="21" customWidth="1"/>
    <col min="6397" max="6397" width="6.6640625" style="21" customWidth="1"/>
    <col min="6398" max="6400" width="6.33203125" style="21" customWidth="1"/>
    <col min="6401" max="6401" width="7.5546875" style="21" customWidth="1"/>
    <col min="6402" max="6402" width="6.5546875" style="21" customWidth="1"/>
    <col min="6403" max="6403" width="6.44140625" style="21" customWidth="1"/>
    <col min="6404" max="6404" width="5.88671875" style="21" customWidth="1"/>
    <col min="6405" max="6405" width="6" style="21" customWidth="1"/>
    <col min="6406" max="6408" width="0" style="21" hidden="1" customWidth="1"/>
    <col min="6409" max="6409" width="6.109375" style="21" customWidth="1"/>
    <col min="6410" max="6638" width="9.109375" style="21"/>
    <col min="6639" max="6639" width="4" style="21" customWidth="1"/>
    <col min="6640" max="6640" width="27.109375" style="21" customWidth="1"/>
    <col min="6641" max="6644" width="9.109375" style="21"/>
    <col min="6645" max="6645" width="5.109375" style="21" bestFit="1" customWidth="1"/>
    <col min="6646" max="6646" width="6.5546875" style="21" bestFit="1" customWidth="1"/>
    <col min="6647" max="6647" width="5.6640625" style="21" customWidth="1"/>
    <col min="6648" max="6648" width="7.88671875" style="21" bestFit="1" customWidth="1"/>
    <col min="6649" max="6649" width="6.5546875" style="21" customWidth="1"/>
    <col min="6650" max="6650" width="6.33203125" style="21" customWidth="1"/>
    <col min="6651" max="6651" width="6.88671875" style="21" customWidth="1"/>
    <col min="6652" max="6652" width="6.33203125" style="21" customWidth="1"/>
    <col min="6653" max="6653" width="6.6640625" style="21" customWidth="1"/>
    <col min="6654" max="6656" width="6.33203125" style="21" customWidth="1"/>
    <col min="6657" max="6657" width="7.5546875" style="21" customWidth="1"/>
    <col min="6658" max="6658" width="6.5546875" style="21" customWidth="1"/>
    <col min="6659" max="6659" width="6.44140625" style="21" customWidth="1"/>
    <col min="6660" max="6660" width="5.88671875" style="21" customWidth="1"/>
    <col min="6661" max="6661" width="6" style="21" customWidth="1"/>
    <col min="6662" max="6664" width="0" style="21" hidden="1" customWidth="1"/>
    <col min="6665" max="6665" width="6.109375" style="21" customWidth="1"/>
    <col min="6666" max="6894" width="9.109375" style="21"/>
    <col min="6895" max="6895" width="4" style="21" customWidth="1"/>
    <col min="6896" max="6896" width="27.109375" style="21" customWidth="1"/>
    <col min="6897" max="6900" width="9.109375" style="21"/>
    <col min="6901" max="6901" width="5.109375" style="21" bestFit="1" customWidth="1"/>
    <col min="6902" max="6902" width="6.5546875" style="21" bestFit="1" customWidth="1"/>
    <col min="6903" max="6903" width="5.6640625" style="21" customWidth="1"/>
    <col min="6904" max="6904" width="7.88671875" style="21" bestFit="1" customWidth="1"/>
    <col min="6905" max="6905" width="6.5546875" style="21" customWidth="1"/>
    <col min="6906" max="6906" width="6.33203125" style="21" customWidth="1"/>
    <col min="6907" max="6907" width="6.88671875" style="21" customWidth="1"/>
    <col min="6908" max="6908" width="6.33203125" style="21" customWidth="1"/>
    <col min="6909" max="6909" width="6.6640625" style="21" customWidth="1"/>
    <col min="6910" max="6912" width="6.33203125" style="21" customWidth="1"/>
    <col min="6913" max="6913" width="7.5546875" style="21" customWidth="1"/>
    <col min="6914" max="6914" width="6.5546875" style="21" customWidth="1"/>
    <col min="6915" max="6915" width="6.44140625" style="21" customWidth="1"/>
    <col min="6916" max="6916" width="5.88671875" style="21" customWidth="1"/>
    <col min="6917" max="6917" width="6" style="21" customWidth="1"/>
    <col min="6918" max="6920" width="0" style="21" hidden="1" customWidth="1"/>
    <col min="6921" max="6921" width="6.109375" style="21" customWidth="1"/>
    <col min="6922" max="7150" width="9.109375" style="21"/>
    <col min="7151" max="7151" width="4" style="21" customWidth="1"/>
    <col min="7152" max="7152" width="27.109375" style="21" customWidth="1"/>
    <col min="7153" max="7156" width="9.109375" style="21"/>
    <col min="7157" max="7157" width="5.109375" style="21" bestFit="1" customWidth="1"/>
    <col min="7158" max="7158" width="6.5546875" style="21" bestFit="1" customWidth="1"/>
    <col min="7159" max="7159" width="5.6640625" style="21" customWidth="1"/>
    <col min="7160" max="7160" width="7.88671875" style="21" bestFit="1" customWidth="1"/>
    <col min="7161" max="7161" width="6.5546875" style="21" customWidth="1"/>
    <col min="7162" max="7162" width="6.33203125" style="21" customWidth="1"/>
    <col min="7163" max="7163" width="6.88671875" style="21" customWidth="1"/>
    <col min="7164" max="7164" width="6.33203125" style="21" customWidth="1"/>
    <col min="7165" max="7165" width="6.6640625" style="21" customWidth="1"/>
    <col min="7166" max="7168" width="6.33203125" style="21" customWidth="1"/>
    <col min="7169" max="7169" width="7.5546875" style="21" customWidth="1"/>
    <col min="7170" max="7170" width="6.5546875" style="21" customWidth="1"/>
    <col min="7171" max="7171" width="6.44140625" style="21" customWidth="1"/>
    <col min="7172" max="7172" width="5.88671875" style="21" customWidth="1"/>
    <col min="7173" max="7173" width="6" style="21" customWidth="1"/>
    <col min="7174" max="7176" width="0" style="21" hidden="1" customWidth="1"/>
    <col min="7177" max="7177" width="6.109375" style="21" customWidth="1"/>
    <col min="7178" max="7406" width="9.109375" style="21"/>
    <col min="7407" max="7407" width="4" style="21" customWidth="1"/>
    <col min="7408" max="7408" width="27.109375" style="21" customWidth="1"/>
    <col min="7409" max="7412" width="9.109375" style="21"/>
    <col min="7413" max="7413" width="5.109375" style="21" bestFit="1" customWidth="1"/>
    <col min="7414" max="7414" width="6.5546875" style="21" bestFit="1" customWidth="1"/>
    <col min="7415" max="7415" width="5.6640625" style="21" customWidth="1"/>
    <col min="7416" max="7416" width="7.88671875" style="21" bestFit="1" customWidth="1"/>
    <col min="7417" max="7417" width="6.5546875" style="21" customWidth="1"/>
    <col min="7418" max="7418" width="6.33203125" style="21" customWidth="1"/>
    <col min="7419" max="7419" width="6.88671875" style="21" customWidth="1"/>
    <col min="7420" max="7420" width="6.33203125" style="21" customWidth="1"/>
    <col min="7421" max="7421" width="6.6640625" style="21" customWidth="1"/>
    <col min="7422" max="7424" width="6.33203125" style="21" customWidth="1"/>
    <col min="7425" max="7425" width="7.5546875" style="21" customWidth="1"/>
    <col min="7426" max="7426" width="6.5546875" style="21" customWidth="1"/>
    <col min="7427" max="7427" width="6.44140625" style="21" customWidth="1"/>
    <col min="7428" max="7428" width="5.88671875" style="21" customWidth="1"/>
    <col min="7429" max="7429" width="6" style="21" customWidth="1"/>
    <col min="7430" max="7432" width="0" style="21" hidden="1" customWidth="1"/>
    <col min="7433" max="7433" width="6.109375" style="21" customWidth="1"/>
    <col min="7434" max="7662" width="9.109375" style="21"/>
    <col min="7663" max="7663" width="4" style="21" customWidth="1"/>
    <col min="7664" max="7664" width="27.109375" style="21" customWidth="1"/>
    <col min="7665" max="7668" width="9.109375" style="21"/>
    <col min="7669" max="7669" width="5.109375" style="21" bestFit="1" customWidth="1"/>
    <col min="7670" max="7670" width="6.5546875" style="21" bestFit="1" customWidth="1"/>
    <col min="7671" max="7671" width="5.6640625" style="21" customWidth="1"/>
    <col min="7672" max="7672" width="7.88671875" style="21" bestFit="1" customWidth="1"/>
    <col min="7673" max="7673" width="6.5546875" style="21" customWidth="1"/>
    <col min="7674" max="7674" width="6.33203125" style="21" customWidth="1"/>
    <col min="7675" max="7675" width="6.88671875" style="21" customWidth="1"/>
    <col min="7676" max="7676" width="6.33203125" style="21" customWidth="1"/>
    <col min="7677" max="7677" width="6.6640625" style="21" customWidth="1"/>
    <col min="7678" max="7680" width="6.33203125" style="21" customWidth="1"/>
    <col min="7681" max="7681" width="7.5546875" style="21" customWidth="1"/>
    <col min="7682" max="7682" width="6.5546875" style="21" customWidth="1"/>
    <col min="7683" max="7683" width="6.44140625" style="21" customWidth="1"/>
    <col min="7684" max="7684" width="5.88671875" style="21" customWidth="1"/>
    <col min="7685" max="7685" width="6" style="21" customWidth="1"/>
    <col min="7686" max="7688" width="0" style="21" hidden="1" customWidth="1"/>
    <col min="7689" max="7689" width="6.109375" style="21" customWidth="1"/>
    <col min="7690" max="7918" width="9.109375" style="21"/>
    <col min="7919" max="7919" width="4" style="21" customWidth="1"/>
    <col min="7920" max="7920" width="27.109375" style="21" customWidth="1"/>
    <col min="7921" max="7924" width="9.109375" style="21"/>
    <col min="7925" max="7925" width="5.109375" style="21" bestFit="1" customWidth="1"/>
    <col min="7926" max="7926" width="6.5546875" style="21" bestFit="1" customWidth="1"/>
    <col min="7927" max="7927" width="5.6640625" style="21" customWidth="1"/>
    <col min="7928" max="7928" width="7.88671875" style="21" bestFit="1" customWidth="1"/>
    <col min="7929" max="7929" width="6.5546875" style="21" customWidth="1"/>
    <col min="7930" max="7930" width="6.33203125" style="21" customWidth="1"/>
    <col min="7931" max="7931" width="6.88671875" style="21" customWidth="1"/>
    <col min="7932" max="7932" width="6.33203125" style="21" customWidth="1"/>
    <col min="7933" max="7933" width="6.6640625" style="21" customWidth="1"/>
    <col min="7934" max="7936" width="6.33203125" style="21" customWidth="1"/>
    <col min="7937" max="7937" width="7.5546875" style="21" customWidth="1"/>
    <col min="7938" max="7938" width="6.5546875" style="21" customWidth="1"/>
    <col min="7939" max="7939" width="6.44140625" style="21" customWidth="1"/>
    <col min="7940" max="7940" width="5.88671875" style="21" customWidth="1"/>
    <col min="7941" max="7941" width="6" style="21" customWidth="1"/>
    <col min="7942" max="7944" width="0" style="21" hidden="1" customWidth="1"/>
    <col min="7945" max="7945" width="6.109375" style="21" customWidth="1"/>
    <col min="7946" max="8174" width="9.109375" style="21"/>
    <col min="8175" max="8175" width="4" style="21" customWidth="1"/>
    <col min="8176" max="8176" width="27.109375" style="21" customWidth="1"/>
    <col min="8177" max="8180" width="9.109375" style="21"/>
    <col min="8181" max="8181" width="5.109375" style="21" bestFit="1" customWidth="1"/>
    <col min="8182" max="8182" width="6.5546875" style="21" bestFit="1" customWidth="1"/>
    <col min="8183" max="8183" width="5.6640625" style="21" customWidth="1"/>
    <col min="8184" max="8184" width="7.88671875" style="21" bestFit="1" customWidth="1"/>
    <col min="8185" max="8185" width="6.5546875" style="21" customWidth="1"/>
    <col min="8186" max="8186" width="6.33203125" style="21" customWidth="1"/>
    <col min="8187" max="8187" width="6.88671875" style="21" customWidth="1"/>
    <col min="8188" max="8188" width="6.33203125" style="21" customWidth="1"/>
    <col min="8189" max="8189" width="6.6640625" style="21" customWidth="1"/>
    <col min="8190" max="8192" width="6.33203125" style="21" customWidth="1"/>
    <col min="8193" max="8193" width="7.5546875" style="21" customWidth="1"/>
    <col min="8194" max="8194" width="6.5546875" style="21" customWidth="1"/>
    <col min="8195" max="8195" width="6.44140625" style="21" customWidth="1"/>
    <col min="8196" max="8196" width="5.88671875" style="21" customWidth="1"/>
    <col min="8197" max="8197" width="6" style="21" customWidth="1"/>
    <col min="8198" max="8200" width="0" style="21" hidden="1" customWidth="1"/>
    <col min="8201" max="8201" width="6.109375" style="21" customWidth="1"/>
    <col min="8202" max="8430" width="9.109375" style="21"/>
    <col min="8431" max="8431" width="4" style="21" customWidth="1"/>
    <col min="8432" max="8432" width="27.109375" style="21" customWidth="1"/>
    <col min="8433" max="8436" width="9.109375" style="21"/>
    <col min="8437" max="8437" width="5.109375" style="21" bestFit="1" customWidth="1"/>
    <col min="8438" max="8438" width="6.5546875" style="21" bestFit="1" customWidth="1"/>
    <col min="8439" max="8439" width="5.6640625" style="21" customWidth="1"/>
    <col min="8440" max="8440" width="7.88671875" style="21" bestFit="1" customWidth="1"/>
    <col min="8441" max="8441" width="6.5546875" style="21" customWidth="1"/>
    <col min="8442" max="8442" width="6.33203125" style="21" customWidth="1"/>
    <col min="8443" max="8443" width="6.88671875" style="21" customWidth="1"/>
    <col min="8444" max="8444" width="6.33203125" style="21" customWidth="1"/>
    <col min="8445" max="8445" width="6.6640625" style="21" customWidth="1"/>
    <col min="8446" max="8448" width="6.33203125" style="21" customWidth="1"/>
    <col min="8449" max="8449" width="7.5546875" style="21" customWidth="1"/>
    <col min="8450" max="8450" width="6.5546875" style="21" customWidth="1"/>
    <col min="8451" max="8451" width="6.44140625" style="21" customWidth="1"/>
    <col min="8452" max="8452" width="5.88671875" style="21" customWidth="1"/>
    <col min="8453" max="8453" width="6" style="21" customWidth="1"/>
    <col min="8454" max="8456" width="0" style="21" hidden="1" customWidth="1"/>
    <col min="8457" max="8457" width="6.109375" style="21" customWidth="1"/>
    <col min="8458" max="8686" width="9.109375" style="21"/>
    <col min="8687" max="8687" width="4" style="21" customWidth="1"/>
    <col min="8688" max="8688" width="27.109375" style="21" customWidth="1"/>
    <col min="8689" max="8692" width="9.109375" style="21"/>
    <col min="8693" max="8693" width="5.109375" style="21" bestFit="1" customWidth="1"/>
    <col min="8694" max="8694" width="6.5546875" style="21" bestFit="1" customWidth="1"/>
    <col min="8695" max="8695" width="5.6640625" style="21" customWidth="1"/>
    <col min="8696" max="8696" width="7.88671875" style="21" bestFit="1" customWidth="1"/>
    <col min="8697" max="8697" width="6.5546875" style="21" customWidth="1"/>
    <col min="8698" max="8698" width="6.33203125" style="21" customWidth="1"/>
    <col min="8699" max="8699" width="6.88671875" style="21" customWidth="1"/>
    <col min="8700" max="8700" width="6.33203125" style="21" customWidth="1"/>
    <col min="8701" max="8701" width="6.6640625" style="21" customWidth="1"/>
    <col min="8702" max="8704" width="6.33203125" style="21" customWidth="1"/>
    <col min="8705" max="8705" width="7.5546875" style="21" customWidth="1"/>
    <col min="8706" max="8706" width="6.5546875" style="21" customWidth="1"/>
    <col min="8707" max="8707" width="6.44140625" style="21" customWidth="1"/>
    <col min="8708" max="8708" width="5.88671875" style="21" customWidth="1"/>
    <col min="8709" max="8709" width="6" style="21" customWidth="1"/>
    <col min="8710" max="8712" width="0" style="21" hidden="1" customWidth="1"/>
    <col min="8713" max="8713" width="6.109375" style="21" customWidth="1"/>
    <col min="8714" max="8942" width="9.109375" style="21"/>
    <col min="8943" max="8943" width="4" style="21" customWidth="1"/>
    <col min="8944" max="8944" width="27.109375" style="21" customWidth="1"/>
    <col min="8945" max="8948" width="9.109375" style="21"/>
    <col min="8949" max="8949" width="5.109375" style="21" bestFit="1" customWidth="1"/>
    <col min="8950" max="8950" width="6.5546875" style="21" bestFit="1" customWidth="1"/>
    <col min="8951" max="8951" width="5.6640625" style="21" customWidth="1"/>
    <col min="8952" max="8952" width="7.88671875" style="21" bestFit="1" customWidth="1"/>
    <col min="8953" max="8953" width="6.5546875" style="21" customWidth="1"/>
    <col min="8954" max="8954" width="6.33203125" style="21" customWidth="1"/>
    <col min="8955" max="8955" width="6.88671875" style="21" customWidth="1"/>
    <col min="8956" max="8956" width="6.33203125" style="21" customWidth="1"/>
    <col min="8957" max="8957" width="6.6640625" style="21" customWidth="1"/>
    <col min="8958" max="8960" width="6.33203125" style="21" customWidth="1"/>
    <col min="8961" max="8961" width="7.5546875" style="21" customWidth="1"/>
    <col min="8962" max="8962" width="6.5546875" style="21" customWidth="1"/>
    <col min="8963" max="8963" width="6.44140625" style="21" customWidth="1"/>
    <col min="8964" max="8964" width="5.88671875" style="21" customWidth="1"/>
    <col min="8965" max="8965" width="6" style="21" customWidth="1"/>
    <col min="8966" max="8968" width="0" style="21" hidden="1" customWidth="1"/>
    <col min="8969" max="8969" width="6.109375" style="21" customWidth="1"/>
    <col min="8970" max="9198" width="9.109375" style="21"/>
    <col min="9199" max="9199" width="4" style="21" customWidth="1"/>
    <col min="9200" max="9200" width="27.109375" style="21" customWidth="1"/>
    <col min="9201" max="9204" width="9.109375" style="21"/>
    <col min="9205" max="9205" width="5.109375" style="21" bestFit="1" customWidth="1"/>
    <col min="9206" max="9206" width="6.5546875" style="21" bestFit="1" customWidth="1"/>
    <col min="9207" max="9207" width="5.6640625" style="21" customWidth="1"/>
    <col min="9208" max="9208" width="7.88671875" style="21" bestFit="1" customWidth="1"/>
    <col min="9209" max="9209" width="6.5546875" style="21" customWidth="1"/>
    <col min="9210" max="9210" width="6.33203125" style="21" customWidth="1"/>
    <col min="9211" max="9211" width="6.88671875" style="21" customWidth="1"/>
    <col min="9212" max="9212" width="6.33203125" style="21" customWidth="1"/>
    <col min="9213" max="9213" width="6.6640625" style="21" customWidth="1"/>
    <col min="9214" max="9216" width="6.33203125" style="21" customWidth="1"/>
    <col min="9217" max="9217" width="7.5546875" style="21" customWidth="1"/>
    <col min="9218" max="9218" width="6.5546875" style="21" customWidth="1"/>
    <col min="9219" max="9219" width="6.44140625" style="21" customWidth="1"/>
    <col min="9220" max="9220" width="5.88671875" style="21" customWidth="1"/>
    <col min="9221" max="9221" width="6" style="21" customWidth="1"/>
    <col min="9222" max="9224" width="0" style="21" hidden="1" customWidth="1"/>
    <col min="9225" max="9225" width="6.109375" style="21" customWidth="1"/>
    <col min="9226" max="9454" width="9.109375" style="21"/>
    <col min="9455" max="9455" width="4" style="21" customWidth="1"/>
    <col min="9456" max="9456" width="27.109375" style="21" customWidth="1"/>
    <col min="9457" max="9460" width="9.109375" style="21"/>
    <col min="9461" max="9461" width="5.109375" style="21" bestFit="1" customWidth="1"/>
    <col min="9462" max="9462" width="6.5546875" style="21" bestFit="1" customWidth="1"/>
    <col min="9463" max="9463" width="5.6640625" style="21" customWidth="1"/>
    <col min="9464" max="9464" width="7.88671875" style="21" bestFit="1" customWidth="1"/>
    <col min="9465" max="9465" width="6.5546875" style="21" customWidth="1"/>
    <col min="9466" max="9466" width="6.33203125" style="21" customWidth="1"/>
    <col min="9467" max="9467" width="6.88671875" style="21" customWidth="1"/>
    <col min="9468" max="9468" width="6.33203125" style="21" customWidth="1"/>
    <col min="9469" max="9469" width="6.6640625" style="21" customWidth="1"/>
    <col min="9470" max="9472" width="6.33203125" style="21" customWidth="1"/>
    <col min="9473" max="9473" width="7.5546875" style="21" customWidth="1"/>
    <col min="9474" max="9474" width="6.5546875" style="21" customWidth="1"/>
    <col min="9475" max="9475" width="6.44140625" style="21" customWidth="1"/>
    <col min="9476" max="9476" width="5.88671875" style="21" customWidth="1"/>
    <col min="9477" max="9477" width="6" style="21" customWidth="1"/>
    <col min="9478" max="9480" width="0" style="21" hidden="1" customWidth="1"/>
    <col min="9481" max="9481" width="6.109375" style="21" customWidth="1"/>
    <col min="9482" max="9710" width="9.109375" style="21"/>
    <col min="9711" max="9711" width="4" style="21" customWidth="1"/>
    <col min="9712" max="9712" width="27.109375" style="21" customWidth="1"/>
    <col min="9713" max="9716" width="9.109375" style="21"/>
    <col min="9717" max="9717" width="5.109375" style="21" bestFit="1" customWidth="1"/>
    <col min="9718" max="9718" width="6.5546875" style="21" bestFit="1" customWidth="1"/>
    <col min="9719" max="9719" width="5.6640625" style="21" customWidth="1"/>
    <col min="9720" max="9720" width="7.88671875" style="21" bestFit="1" customWidth="1"/>
    <col min="9721" max="9721" width="6.5546875" style="21" customWidth="1"/>
    <col min="9722" max="9722" width="6.33203125" style="21" customWidth="1"/>
    <col min="9723" max="9723" width="6.88671875" style="21" customWidth="1"/>
    <col min="9724" max="9724" width="6.33203125" style="21" customWidth="1"/>
    <col min="9725" max="9725" width="6.6640625" style="21" customWidth="1"/>
    <col min="9726" max="9728" width="6.33203125" style="21" customWidth="1"/>
    <col min="9729" max="9729" width="7.5546875" style="21" customWidth="1"/>
    <col min="9730" max="9730" width="6.5546875" style="21" customWidth="1"/>
    <col min="9731" max="9731" width="6.44140625" style="21" customWidth="1"/>
    <col min="9732" max="9732" width="5.88671875" style="21" customWidth="1"/>
    <col min="9733" max="9733" width="6" style="21" customWidth="1"/>
    <col min="9734" max="9736" width="0" style="21" hidden="1" customWidth="1"/>
    <col min="9737" max="9737" width="6.109375" style="21" customWidth="1"/>
    <col min="9738" max="9966" width="9.109375" style="21"/>
    <col min="9967" max="9967" width="4" style="21" customWidth="1"/>
    <col min="9968" max="9968" width="27.109375" style="21" customWidth="1"/>
    <col min="9969" max="9972" width="9.109375" style="21"/>
    <col min="9973" max="9973" width="5.109375" style="21" bestFit="1" customWidth="1"/>
    <col min="9974" max="9974" width="6.5546875" style="21" bestFit="1" customWidth="1"/>
    <col min="9975" max="9975" width="5.6640625" style="21" customWidth="1"/>
    <col min="9976" max="9976" width="7.88671875" style="21" bestFit="1" customWidth="1"/>
    <col min="9977" max="9977" width="6.5546875" style="21" customWidth="1"/>
    <col min="9978" max="9978" width="6.33203125" style="21" customWidth="1"/>
    <col min="9979" max="9979" width="6.88671875" style="21" customWidth="1"/>
    <col min="9980" max="9980" width="6.33203125" style="21" customWidth="1"/>
    <col min="9981" max="9981" width="6.6640625" style="21" customWidth="1"/>
    <col min="9982" max="9984" width="6.33203125" style="21" customWidth="1"/>
    <col min="9985" max="9985" width="7.5546875" style="21" customWidth="1"/>
    <col min="9986" max="9986" width="6.5546875" style="21" customWidth="1"/>
    <col min="9987" max="9987" width="6.44140625" style="21" customWidth="1"/>
    <col min="9988" max="9988" width="5.88671875" style="21" customWidth="1"/>
    <col min="9989" max="9989" width="6" style="21" customWidth="1"/>
    <col min="9990" max="9992" width="0" style="21" hidden="1" customWidth="1"/>
    <col min="9993" max="9993" width="6.109375" style="21" customWidth="1"/>
    <col min="9994" max="10222" width="9.109375" style="21"/>
    <col min="10223" max="10223" width="4" style="21" customWidth="1"/>
    <col min="10224" max="10224" width="27.109375" style="21" customWidth="1"/>
    <col min="10225" max="10228" width="9.109375" style="21"/>
    <col min="10229" max="10229" width="5.109375" style="21" bestFit="1" customWidth="1"/>
    <col min="10230" max="10230" width="6.5546875" style="21" bestFit="1" customWidth="1"/>
    <col min="10231" max="10231" width="5.6640625" style="21" customWidth="1"/>
    <col min="10232" max="10232" width="7.88671875" style="21" bestFit="1" customWidth="1"/>
    <col min="10233" max="10233" width="6.5546875" style="21" customWidth="1"/>
    <col min="10234" max="10234" width="6.33203125" style="21" customWidth="1"/>
    <col min="10235" max="10235" width="6.88671875" style="21" customWidth="1"/>
    <col min="10236" max="10236" width="6.33203125" style="21" customWidth="1"/>
    <col min="10237" max="10237" width="6.6640625" style="21" customWidth="1"/>
    <col min="10238" max="10240" width="6.33203125" style="21" customWidth="1"/>
    <col min="10241" max="10241" width="7.5546875" style="21" customWidth="1"/>
    <col min="10242" max="10242" width="6.5546875" style="21" customWidth="1"/>
    <col min="10243" max="10243" width="6.44140625" style="21" customWidth="1"/>
    <col min="10244" max="10244" width="5.88671875" style="21" customWidth="1"/>
    <col min="10245" max="10245" width="6" style="21" customWidth="1"/>
    <col min="10246" max="10248" width="0" style="21" hidden="1" customWidth="1"/>
    <col min="10249" max="10249" width="6.109375" style="21" customWidth="1"/>
    <col min="10250" max="10478" width="9.109375" style="21"/>
    <col min="10479" max="10479" width="4" style="21" customWidth="1"/>
    <col min="10480" max="10480" width="27.109375" style="21" customWidth="1"/>
    <col min="10481" max="10484" width="9.109375" style="21"/>
    <col min="10485" max="10485" width="5.109375" style="21" bestFit="1" customWidth="1"/>
    <col min="10486" max="10486" width="6.5546875" style="21" bestFit="1" customWidth="1"/>
    <col min="10487" max="10487" width="5.6640625" style="21" customWidth="1"/>
    <col min="10488" max="10488" width="7.88671875" style="21" bestFit="1" customWidth="1"/>
    <col min="10489" max="10489" width="6.5546875" style="21" customWidth="1"/>
    <col min="10490" max="10490" width="6.33203125" style="21" customWidth="1"/>
    <col min="10491" max="10491" width="6.88671875" style="21" customWidth="1"/>
    <col min="10492" max="10492" width="6.33203125" style="21" customWidth="1"/>
    <col min="10493" max="10493" width="6.6640625" style="21" customWidth="1"/>
    <col min="10494" max="10496" width="6.33203125" style="21" customWidth="1"/>
    <col min="10497" max="10497" width="7.5546875" style="21" customWidth="1"/>
    <col min="10498" max="10498" width="6.5546875" style="21" customWidth="1"/>
    <col min="10499" max="10499" width="6.44140625" style="21" customWidth="1"/>
    <col min="10500" max="10500" width="5.88671875" style="21" customWidth="1"/>
    <col min="10501" max="10501" width="6" style="21" customWidth="1"/>
    <col min="10502" max="10504" width="0" style="21" hidden="1" customWidth="1"/>
    <col min="10505" max="10505" width="6.109375" style="21" customWidth="1"/>
    <col min="10506" max="10734" width="9.109375" style="21"/>
    <col min="10735" max="10735" width="4" style="21" customWidth="1"/>
    <col min="10736" max="10736" width="27.109375" style="21" customWidth="1"/>
    <col min="10737" max="10740" width="9.109375" style="21"/>
    <col min="10741" max="10741" width="5.109375" style="21" bestFit="1" customWidth="1"/>
    <col min="10742" max="10742" width="6.5546875" style="21" bestFit="1" customWidth="1"/>
    <col min="10743" max="10743" width="5.6640625" style="21" customWidth="1"/>
    <col min="10744" max="10744" width="7.88671875" style="21" bestFit="1" customWidth="1"/>
    <col min="10745" max="10745" width="6.5546875" style="21" customWidth="1"/>
    <col min="10746" max="10746" width="6.33203125" style="21" customWidth="1"/>
    <col min="10747" max="10747" width="6.88671875" style="21" customWidth="1"/>
    <col min="10748" max="10748" width="6.33203125" style="21" customWidth="1"/>
    <col min="10749" max="10749" width="6.6640625" style="21" customWidth="1"/>
    <col min="10750" max="10752" width="6.33203125" style="21" customWidth="1"/>
    <col min="10753" max="10753" width="7.5546875" style="21" customWidth="1"/>
    <col min="10754" max="10754" width="6.5546875" style="21" customWidth="1"/>
    <col min="10755" max="10755" width="6.44140625" style="21" customWidth="1"/>
    <col min="10756" max="10756" width="5.88671875" style="21" customWidth="1"/>
    <col min="10757" max="10757" width="6" style="21" customWidth="1"/>
    <col min="10758" max="10760" width="0" style="21" hidden="1" customWidth="1"/>
    <col min="10761" max="10761" width="6.109375" style="21" customWidth="1"/>
    <col min="10762" max="10990" width="9.109375" style="21"/>
    <col min="10991" max="10991" width="4" style="21" customWidth="1"/>
    <col min="10992" max="10992" width="27.109375" style="21" customWidth="1"/>
    <col min="10993" max="10996" width="9.109375" style="21"/>
    <col min="10997" max="10997" width="5.109375" style="21" bestFit="1" customWidth="1"/>
    <col min="10998" max="10998" width="6.5546875" style="21" bestFit="1" customWidth="1"/>
    <col min="10999" max="10999" width="5.6640625" style="21" customWidth="1"/>
    <col min="11000" max="11000" width="7.88671875" style="21" bestFit="1" customWidth="1"/>
    <col min="11001" max="11001" width="6.5546875" style="21" customWidth="1"/>
    <col min="11002" max="11002" width="6.33203125" style="21" customWidth="1"/>
    <col min="11003" max="11003" width="6.88671875" style="21" customWidth="1"/>
    <col min="11004" max="11004" width="6.33203125" style="21" customWidth="1"/>
    <col min="11005" max="11005" width="6.6640625" style="21" customWidth="1"/>
    <col min="11006" max="11008" width="6.33203125" style="21" customWidth="1"/>
    <col min="11009" max="11009" width="7.5546875" style="21" customWidth="1"/>
    <col min="11010" max="11010" width="6.5546875" style="21" customWidth="1"/>
    <col min="11011" max="11011" width="6.44140625" style="21" customWidth="1"/>
    <col min="11012" max="11012" width="5.88671875" style="21" customWidth="1"/>
    <col min="11013" max="11013" width="6" style="21" customWidth="1"/>
    <col min="11014" max="11016" width="0" style="21" hidden="1" customWidth="1"/>
    <col min="11017" max="11017" width="6.109375" style="21" customWidth="1"/>
    <col min="11018" max="11246" width="9.109375" style="21"/>
    <col min="11247" max="11247" width="4" style="21" customWidth="1"/>
    <col min="11248" max="11248" width="27.109375" style="21" customWidth="1"/>
    <col min="11249" max="11252" width="9.109375" style="21"/>
    <col min="11253" max="11253" width="5.109375" style="21" bestFit="1" customWidth="1"/>
    <col min="11254" max="11254" width="6.5546875" style="21" bestFit="1" customWidth="1"/>
    <col min="11255" max="11255" width="5.6640625" style="21" customWidth="1"/>
    <col min="11256" max="11256" width="7.88671875" style="21" bestFit="1" customWidth="1"/>
    <col min="11257" max="11257" width="6.5546875" style="21" customWidth="1"/>
    <col min="11258" max="11258" width="6.33203125" style="21" customWidth="1"/>
    <col min="11259" max="11259" width="6.88671875" style="21" customWidth="1"/>
    <col min="11260" max="11260" width="6.33203125" style="21" customWidth="1"/>
    <col min="11261" max="11261" width="6.6640625" style="21" customWidth="1"/>
    <col min="11262" max="11264" width="6.33203125" style="21" customWidth="1"/>
    <col min="11265" max="11265" width="7.5546875" style="21" customWidth="1"/>
    <col min="11266" max="11266" width="6.5546875" style="21" customWidth="1"/>
    <col min="11267" max="11267" width="6.44140625" style="21" customWidth="1"/>
    <col min="11268" max="11268" width="5.88671875" style="21" customWidth="1"/>
    <col min="11269" max="11269" width="6" style="21" customWidth="1"/>
    <col min="11270" max="11272" width="0" style="21" hidden="1" customWidth="1"/>
    <col min="11273" max="11273" width="6.109375" style="21" customWidth="1"/>
    <col min="11274" max="11502" width="9.109375" style="21"/>
    <col min="11503" max="11503" width="4" style="21" customWidth="1"/>
    <col min="11504" max="11504" width="27.109375" style="21" customWidth="1"/>
    <col min="11505" max="11508" width="9.109375" style="21"/>
    <col min="11509" max="11509" width="5.109375" style="21" bestFit="1" customWidth="1"/>
    <col min="11510" max="11510" width="6.5546875" style="21" bestFit="1" customWidth="1"/>
    <col min="11511" max="11511" width="5.6640625" style="21" customWidth="1"/>
    <col min="11512" max="11512" width="7.88671875" style="21" bestFit="1" customWidth="1"/>
    <col min="11513" max="11513" width="6.5546875" style="21" customWidth="1"/>
    <col min="11514" max="11514" width="6.33203125" style="21" customWidth="1"/>
    <col min="11515" max="11515" width="6.88671875" style="21" customWidth="1"/>
    <col min="11516" max="11516" width="6.33203125" style="21" customWidth="1"/>
    <col min="11517" max="11517" width="6.6640625" style="21" customWidth="1"/>
    <col min="11518" max="11520" width="6.33203125" style="21" customWidth="1"/>
    <col min="11521" max="11521" width="7.5546875" style="21" customWidth="1"/>
    <col min="11522" max="11522" width="6.5546875" style="21" customWidth="1"/>
    <col min="11523" max="11523" width="6.44140625" style="21" customWidth="1"/>
    <col min="11524" max="11524" width="5.88671875" style="21" customWidth="1"/>
    <col min="11525" max="11525" width="6" style="21" customWidth="1"/>
    <col min="11526" max="11528" width="0" style="21" hidden="1" customWidth="1"/>
    <col min="11529" max="11529" width="6.109375" style="21" customWidth="1"/>
    <col min="11530" max="11758" width="9.109375" style="21"/>
    <col min="11759" max="11759" width="4" style="21" customWidth="1"/>
    <col min="11760" max="11760" width="27.109375" style="21" customWidth="1"/>
    <col min="11761" max="11764" width="9.109375" style="21"/>
    <col min="11765" max="11765" width="5.109375" style="21" bestFit="1" customWidth="1"/>
    <col min="11766" max="11766" width="6.5546875" style="21" bestFit="1" customWidth="1"/>
    <col min="11767" max="11767" width="5.6640625" style="21" customWidth="1"/>
    <col min="11768" max="11768" width="7.88671875" style="21" bestFit="1" customWidth="1"/>
    <col min="11769" max="11769" width="6.5546875" style="21" customWidth="1"/>
    <col min="11770" max="11770" width="6.33203125" style="21" customWidth="1"/>
    <col min="11771" max="11771" width="6.88671875" style="21" customWidth="1"/>
    <col min="11772" max="11772" width="6.33203125" style="21" customWidth="1"/>
    <col min="11773" max="11773" width="6.6640625" style="21" customWidth="1"/>
    <col min="11774" max="11776" width="6.33203125" style="21" customWidth="1"/>
    <col min="11777" max="11777" width="7.5546875" style="21" customWidth="1"/>
    <col min="11778" max="11778" width="6.5546875" style="21" customWidth="1"/>
    <col min="11779" max="11779" width="6.44140625" style="21" customWidth="1"/>
    <col min="11780" max="11780" width="5.88671875" style="21" customWidth="1"/>
    <col min="11781" max="11781" width="6" style="21" customWidth="1"/>
    <col min="11782" max="11784" width="0" style="21" hidden="1" customWidth="1"/>
    <col min="11785" max="11785" width="6.109375" style="21" customWidth="1"/>
    <col min="11786" max="12014" width="9.109375" style="21"/>
    <col min="12015" max="12015" width="4" style="21" customWidth="1"/>
    <col min="12016" max="12016" width="27.109375" style="21" customWidth="1"/>
    <col min="12017" max="12020" width="9.109375" style="21"/>
    <col min="12021" max="12021" width="5.109375" style="21" bestFit="1" customWidth="1"/>
    <col min="12022" max="12022" width="6.5546875" style="21" bestFit="1" customWidth="1"/>
    <col min="12023" max="12023" width="5.6640625" style="21" customWidth="1"/>
    <col min="12024" max="12024" width="7.88671875" style="21" bestFit="1" customWidth="1"/>
    <col min="12025" max="12025" width="6.5546875" style="21" customWidth="1"/>
    <col min="12026" max="12026" width="6.33203125" style="21" customWidth="1"/>
    <col min="12027" max="12027" width="6.88671875" style="21" customWidth="1"/>
    <col min="12028" max="12028" width="6.33203125" style="21" customWidth="1"/>
    <col min="12029" max="12029" width="6.6640625" style="21" customWidth="1"/>
    <col min="12030" max="12032" width="6.33203125" style="21" customWidth="1"/>
    <col min="12033" max="12033" width="7.5546875" style="21" customWidth="1"/>
    <col min="12034" max="12034" width="6.5546875" style="21" customWidth="1"/>
    <col min="12035" max="12035" width="6.44140625" style="21" customWidth="1"/>
    <col min="12036" max="12036" width="5.88671875" style="21" customWidth="1"/>
    <col min="12037" max="12037" width="6" style="21" customWidth="1"/>
    <col min="12038" max="12040" width="0" style="21" hidden="1" customWidth="1"/>
    <col min="12041" max="12041" width="6.109375" style="21" customWidth="1"/>
    <col min="12042" max="12270" width="9.109375" style="21"/>
    <col min="12271" max="12271" width="4" style="21" customWidth="1"/>
    <col min="12272" max="12272" width="27.109375" style="21" customWidth="1"/>
    <col min="12273" max="12276" width="9.109375" style="21"/>
    <col min="12277" max="12277" width="5.109375" style="21" bestFit="1" customWidth="1"/>
    <col min="12278" max="12278" width="6.5546875" style="21" bestFit="1" customWidth="1"/>
    <col min="12279" max="12279" width="5.6640625" style="21" customWidth="1"/>
    <col min="12280" max="12280" width="7.88671875" style="21" bestFit="1" customWidth="1"/>
    <col min="12281" max="12281" width="6.5546875" style="21" customWidth="1"/>
    <col min="12282" max="12282" width="6.33203125" style="21" customWidth="1"/>
    <col min="12283" max="12283" width="6.88671875" style="21" customWidth="1"/>
    <col min="12284" max="12284" width="6.33203125" style="21" customWidth="1"/>
    <col min="12285" max="12285" width="6.6640625" style="21" customWidth="1"/>
    <col min="12286" max="12288" width="6.33203125" style="21" customWidth="1"/>
    <col min="12289" max="12289" width="7.5546875" style="21" customWidth="1"/>
    <col min="12290" max="12290" width="6.5546875" style="21" customWidth="1"/>
    <col min="12291" max="12291" width="6.44140625" style="21" customWidth="1"/>
    <col min="12292" max="12292" width="5.88671875" style="21" customWidth="1"/>
    <col min="12293" max="12293" width="6" style="21" customWidth="1"/>
    <col min="12294" max="12296" width="0" style="21" hidden="1" customWidth="1"/>
    <col min="12297" max="12297" width="6.109375" style="21" customWidth="1"/>
    <col min="12298" max="12526" width="9.109375" style="21"/>
    <col min="12527" max="12527" width="4" style="21" customWidth="1"/>
    <col min="12528" max="12528" width="27.109375" style="21" customWidth="1"/>
    <col min="12529" max="12532" width="9.109375" style="21"/>
    <col min="12533" max="12533" width="5.109375" style="21" bestFit="1" customWidth="1"/>
    <col min="12534" max="12534" width="6.5546875" style="21" bestFit="1" customWidth="1"/>
    <col min="12535" max="12535" width="5.6640625" style="21" customWidth="1"/>
    <col min="12536" max="12536" width="7.88671875" style="21" bestFit="1" customWidth="1"/>
    <col min="12537" max="12537" width="6.5546875" style="21" customWidth="1"/>
    <col min="12538" max="12538" width="6.33203125" style="21" customWidth="1"/>
    <col min="12539" max="12539" width="6.88671875" style="21" customWidth="1"/>
    <col min="12540" max="12540" width="6.33203125" style="21" customWidth="1"/>
    <col min="12541" max="12541" width="6.6640625" style="21" customWidth="1"/>
    <col min="12542" max="12544" width="6.33203125" style="21" customWidth="1"/>
    <col min="12545" max="12545" width="7.5546875" style="21" customWidth="1"/>
    <col min="12546" max="12546" width="6.5546875" style="21" customWidth="1"/>
    <col min="12547" max="12547" width="6.44140625" style="21" customWidth="1"/>
    <col min="12548" max="12548" width="5.88671875" style="21" customWidth="1"/>
    <col min="12549" max="12549" width="6" style="21" customWidth="1"/>
    <col min="12550" max="12552" width="0" style="21" hidden="1" customWidth="1"/>
    <col min="12553" max="12553" width="6.109375" style="21" customWidth="1"/>
    <col min="12554" max="12782" width="9.109375" style="21"/>
    <col min="12783" max="12783" width="4" style="21" customWidth="1"/>
    <col min="12784" max="12784" width="27.109375" style="21" customWidth="1"/>
    <col min="12785" max="12788" width="9.109375" style="21"/>
    <col min="12789" max="12789" width="5.109375" style="21" bestFit="1" customWidth="1"/>
    <col min="12790" max="12790" width="6.5546875" style="21" bestFit="1" customWidth="1"/>
    <col min="12791" max="12791" width="5.6640625" style="21" customWidth="1"/>
    <col min="12792" max="12792" width="7.88671875" style="21" bestFit="1" customWidth="1"/>
    <col min="12793" max="12793" width="6.5546875" style="21" customWidth="1"/>
    <col min="12794" max="12794" width="6.33203125" style="21" customWidth="1"/>
    <col min="12795" max="12795" width="6.88671875" style="21" customWidth="1"/>
    <col min="12796" max="12796" width="6.33203125" style="21" customWidth="1"/>
    <col min="12797" max="12797" width="6.6640625" style="21" customWidth="1"/>
    <col min="12798" max="12800" width="6.33203125" style="21" customWidth="1"/>
    <col min="12801" max="12801" width="7.5546875" style="21" customWidth="1"/>
    <col min="12802" max="12802" width="6.5546875" style="21" customWidth="1"/>
    <col min="12803" max="12803" width="6.44140625" style="21" customWidth="1"/>
    <col min="12804" max="12804" width="5.88671875" style="21" customWidth="1"/>
    <col min="12805" max="12805" width="6" style="21" customWidth="1"/>
    <col min="12806" max="12808" width="0" style="21" hidden="1" customWidth="1"/>
    <col min="12809" max="12809" width="6.109375" style="21" customWidth="1"/>
    <col min="12810" max="13038" width="9.109375" style="21"/>
    <col min="13039" max="13039" width="4" style="21" customWidth="1"/>
    <col min="13040" max="13040" width="27.109375" style="21" customWidth="1"/>
    <col min="13041" max="13044" width="9.109375" style="21"/>
    <col min="13045" max="13045" width="5.109375" style="21" bestFit="1" customWidth="1"/>
    <col min="13046" max="13046" width="6.5546875" style="21" bestFit="1" customWidth="1"/>
    <col min="13047" max="13047" width="5.6640625" style="21" customWidth="1"/>
    <col min="13048" max="13048" width="7.88671875" style="21" bestFit="1" customWidth="1"/>
    <col min="13049" max="13049" width="6.5546875" style="21" customWidth="1"/>
    <col min="13050" max="13050" width="6.33203125" style="21" customWidth="1"/>
    <col min="13051" max="13051" width="6.88671875" style="21" customWidth="1"/>
    <col min="13052" max="13052" width="6.33203125" style="21" customWidth="1"/>
    <col min="13053" max="13053" width="6.6640625" style="21" customWidth="1"/>
    <col min="13054" max="13056" width="6.33203125" style="21" customWidth="1"/>
    <col min="13057" max="13057" width="7.5546875" style="21" customWidth="1"/>
    <col min="13058" max="13058" width="6.5546875" style="21" customWidth="1"/>
    <col min="13059" max="13059" width="6.44140625" style="21" customWidth="1"/>
    <col min="13060" max="13060" width="5.88671875" style="21" customWidth="1"/>
    <col min="13061" max="13061" width="6" style="21" customWidth="1"/>
    <col min="13062" max="13064" width="0" style="21" hidden="1" customWidth="1"/>
    <col min="13065" max="13065" width="6.109375" style="21" customWidth="1"/>
    <col min="13066" max="13294" width="9.109375" style="21"/>
    <col min="13295" max="13295" width="4" style="21" customWidth="1"/>
    <col min="13296" max="13296" width="27.109375" style="21" customWidth="1"/>
    <col min="13297" max="13300" width="9.109375" style="21"/>
    <col min="13301" max="13301" width="5.109375" style="21" bestFit="1" customWidth="1"/>
    <col min="13302" max="13302" width="6.5546875" style="21" bestFit="1" customWidth="1"/>
    <col min="13303" max="13303" width="5.6640625" style="21" customWidth="1"/>
    <col min="13304" max="13304" width="7.88671875" style="21" bestFit="1" customWidth="1"/>
    <col min="13305" max="13305" width="6.5546875" style="21" customWidth="1"/>
    <col min="13306" max="13306" width="6.33203125" style="21" customWidth="1"/>
    <col min="13307" max="13307" width="6.88671875" style="21" customWidth="1"/>
    <col min="13308" max="13308" width="6.33203125" style="21" customWidth="1"/>
    <col min="13309" max="13309" width="6.6640625" style="21" customWidth="1"/>
    <col min="13310" max="13312" width="6.33203125" style="21" customWidth="1"/>
    <col min="13313" max="13313" width="7.5546875" style="21" customWidth="1"/>
    <col min="13314" max="13314" width="6.5546875" style="21" customWidth="1"/>
    <col min="13315" max="13315" width="6.44140625" style="21" customWidth="1"/>
    <col min="13316" max="13316" width="5.88671875" style="21" customWidth="1"/>
    <col min="13317" max="13317" width="6" style="21" customWidth="1"/>
    <col min="13318" max="13320" width="0" style="21" hidden="1" customWidth="1"/>
    <col min="13321" max="13321" width="6.109375" style="21" customWidth="1"/>
    <col min="13322" max="13550" width="9.109375" style="21"/>
    <col min="13551" max="13551" width="4" style="21" customWidth="1"/>
    <col min="13552" max="13552" width="27.109375" style="21" customWidth="1"/>
    <col min="13553" max="13556" width="9.109375" style="21"/>
    <col min="13557" max="13557" width="5.109375" style="21" bestFit="1" customWidth="1"/>
    <col min="13558" max="13558" width="6.5546875" style="21" bestFit="1" customWidth="1"/>
    <col min="13559" max="13559" width="5.6640625" style="21" customWidth="1"/>
    <col min="13560" max="13560" width="7.88671875" style="21" bestFit="1" customWidth="1"/>
    <col min="13561" max="13561" width="6.5546875" style="21" customWidth="1"/>
    <col min="13562" max="13562" width="6.33203125" style="21" customWidth="1"/>
    <col min="13563" max="13563" width="6.88671875" style="21" customWidth="1"/>
    <col min="13564" max="13564" width="6.33203125" style="21" customWidth="1"/>
    <col min="13565" max="13565" width="6.6640625" style="21" customWidth="1"/>
    <col min="13566" max="13568" width="6.33203125" style="21" customWidth="1"/>
    <col min="13569" max="13569" width="7.5546875" style="21" customWidth="1"/>
    <col min="13570" max="13570" width="6.5546875" style="21" customWidth="1"/>
    <col min="13571" max="13571" width="6.44140625" style="21" customWidth="1"/>
    <col min="13572" max="13572" width="5.88671875" style="21" customWidth="1"/>
    <col min="13573" max="13573" width="6" style="21" customWidth="1"/>
    <col min="13574" max="13576" width="0" style="21" hidden="1" customWidth="1"/>
    <col min="13577" max="13577" width="6.109375" style="21" customWidth="1"/>
    <col min="13578" max="13806" width="9.109375" style="21"/>
    <col min="13807" max="13807" width="4" style="21" customWidth="1"/>
    <col min="13808" max="13808" width="27.109375" style="21" customWidth="1"/>
    <col min="13809" max="13812" width="9.109375" style="21"/>
    <col min="13813" max="13813" width="5.109375" style="21" bestFit="1" customWidth="1"/>
    <col min="13814" max="13814" width="6.5546875" style="21" bestFit="1" customWidth="1"/>
    <col min="13815" max="13815" width="5.6640625" style="21" customWidth="1"/>
    <col min="13816" max="13816" width="7.88671875" style="21" bestFit="1" customWidth="1"/>
    <col min="13817" max="13817" width="6.5546875" style="21" customWidth="1"/>
    <col min="13818" max="13818" width="6.33203125" style="21" customWidth="1"/>
    <col min="13819" max="13819" width="6.88671875" style="21" customWidth="1"/>
    <col min="13820" max="13820" width="6.33203125" style="21" customWidth="1"/>
    <col min="13821" max="13821" width="6.6640625" style="21" customWidth="1"/>
    <col min="13822" max="13824" width="6.33203125" style="21" customWidth="1"/>
    <col min="13825" max="13825" width="7.5546875" style="21" customWidth="1"/>
    <col min="13826" max="13826" width="6.5546875" style="21" customWidth="1"/>
    <col min="13827" max="13827" width="6.44140625" style="21" customWidth="1"/>
    <col min="13828" max="13828" width="5.88671875" style="21" customWidth="1"/>
    <col min="13829" max="13829" width="6" style="21" customWidth="1"/>
    <col min="13830" max="13832" width="0" style="21" hidden="1" customWidth="1"/>
    <col min="13833" max="13833" width="6.109375" style="21" customWidth="1"/>
    <col min="13834" max="14062" width="9.109375" style="21"/>
    <col min="14063" max="14063" width="4" style="21" customWidth="1"/>
    <col min="14064" max="14064" width="27.109375" style="21" customWidth="1"/>
    <col min="14065" max="14068" width="9.109375" style="21"/>
    <col min="14069" max="14069" width="5.109375" style="21" bestFit="1" customWidth="1"/>
    <col min="14070" max="14070" width="6.5546875" style="21" bestFit="1" customWidth="1"/>
    <col min="14071" max="14071" width="5.6640625" style="21" customWidth="1"/>
    <col min="14072" max="14072" width="7.88671875" style="21" bestFit="1" customWidth="1"/>
    <col min="14073" max="14073" width="6.5546875" style="21" customWidth="1"/>
    <col min="14074" max="14074" width="6.33203125" style="21" customWidth="1"/>
    <col min="14075" max="14075" width="6.88671875" style="21" customWidth="1"/>
    <col min="14076" max="14076" width="6.33203125" style="21" customWidth="1"/>
    <col min="14077" max="14077" width="6.6640625" style="21" customWidth="1"/>
    <col min="14078" max="14080" width="6.33203125" style="21" customWidth="1"/>
    <col min="14081" max="14081" width="7.5546875" style="21" customWidth="1"/>
    <col min="14082" max="14082" width="6.5546875" style="21" customWidth="1"/>
    <col min="14083" max="14083" width="6.44140625" style="21" customWidth="1"/>
    <col min="14084" max="14084" width="5.88671875" style="21" customWidth="1"/>
    <col min="14085" max="14085" width="6" style="21" customWidth="1"/>
    <col min="14086" max="14088" width="0" style="21" hidden="1" customWidth="1"/>
    <col min="14089" max="14089" width="6.109375" style="21" customWidth="1"/>
    <col min="14090" max="14318" width="9.109375" style="21"/>
    <col min="14319" max="14319" width="4" style="21" customWidth="1"/>
    <col min="14320" max="14320" width="27.109375" style="21" customWidth="1"/>
    <col min="14321" max="14324" width="9.109375" style="21"/>
    <col min="14325" max="14325" width="5.109375" style="21" bestFit="1" customWidth="1"/>
    <col min="14326" max="14326" width="6.5546875" style="21" bestFit="1" customWidth="1"/>
    <col min="14327" max="14327" width="5.6640625" style="21" customWidth="1"/>
    <col min="14328" max="14328" width="7.88671875" style="21" bestFit="1" customWidth="1"/>
    <col min="14329" max="14329" width="6.5546875" style="21" customWidth="1"/>
    <col min="14330" max="14330" width="6.33203125" style="21" customWidth="1"/>
    <col min="14331" max="14331" width="6.88671875" style="21" customWidth="1"/>
    <col min="14332" max="14332" width="6.33203125" style="21" customWidth="1"/>
    <col min="14333" max="14333" width="6.6640625" style="21" customWidth="1"/>
    <col min="14334" max="14336" width="6.33203125" style="21" customWidth="1"/>
    <col min="14337" max="14337" width="7.5546875" style="21" customWidth="1"/>
    <col min="14338" max="14338" width="6.5546875" style="21" customWidth="1"/>
    <col min="14339" max="14339" width="6.44140625" style="21" customWidth="1"/>
    <col min="14340" max="14340" width="5.88671875" style="21" customWidth="1"/>
    <col min="14341" max="14341" width="6" style="21" customWidth="1"/>
    <col min="14342" max="14344" width="0" style="21" hidden="1" customWidth="1"/>
    <col min="14345" max="14345" width="6.109375" style="21" customWidth="1"/>
    <col min="14346" max="14574" width="9.109375" style="21"/>
    <col min="14575" max="14575" width="4" style="21" customWidth="1"/>
    <col min="14576" max="14576" width="27.109375" style="21" customWidth="1"/>
    <col min="14577" max="14580" width="9.109375" style="21"/>
    <col min="14581" max="14581" width="5.109375" style="21" bestFit="1" customWidth="1"/>
    <col min="14582" max="14582" width="6.5546875" style="21" bestFit="1" customWidth="1"/>
    <col min="14583" max="14583" width="5.6640625" style="21" customWidth="1"/>
    <col min="14584" max="14584" width="7.88671875" style="21" bestFit="1" customWidth="1"/>
    <col min="14585" max="14585" width="6.5546875" style="21" customWidth="1"/>
    <col min="14586" max="14586" width="6.33203125" style="21" customWidth="1"/>
    <col min="14587" max="14587" width="6.88671875" style="21" customWidth="1"/>
    <col min="14588" max="14588" width="6.33203125" style="21" customWidth="1"/>
    <col min="14589" max="14589" width="6.6640625" style="21" customWidth="1"/>
    <col min="14590" max="14592" width="6.33203125" style="21" customWidth="1"/>
    <col min="14593" max="14593" width="7.5546875" style="21" customWidth="1"/>
    <col min="14594" max="14594" width="6.5546875" style="21" customWidth="1"/>
    <col min="14595" max="14595" width="6.44140625" style="21" customWidth="1"/>
    <col min="14596" max="14596" width="5.88671875" style="21" customWidth="1"/>
    <col min="14597" max="14597" width="6" style="21" customWidth="1"/>
    <col min="14598" max="14600" width="0" style="21" hidden="1" customWidth="1"/>
    <col min="14601" max="14601" width="6.109375" style="21" customWidth="1"/>
    <col min="14602" max="14830" width="9.109375" style="21"/>
    <col min="14831" max="14831" width="4" style="21" customWidth="1"/>
    <col min="14832" max="14832" width="27.109375" style="21" customWidth="1"/>
    <col min="14833" max="14836" width="9.109375" style="21"/>
    <col min="14837" max="14837" width="5.109375" style="21" bestFit="1" customWidth="1"/>
    <col min="14838" max="14838" width="6.5546875" style="21" bestFit="1" customWidth="1"/>
    <col min="14839" max="14839" width="5.6640625" style="21" customWidth="1"/>
    <col min="14840" max="14840" width="7.88671875" style="21" bestFit="1" customWidth="1"/>
    <col min="14841" max="14841" width="6.5546875" style="21" customWidth="1"/>
    <col min="14842" max="14842" width="6.33203125" style="21" customWidth="1"/>
    <col min="14843" max="14843" width="6.88671875" style="21" customWidth="1"/>
    <col min="14844" max="14844" width="6.33203125" style="21" customWidth="1"/>
    <col min="14845" max="14845" width="6.6640625" style="21" customWidth="1"/>
    <col min="14846" max="14848" width="6.33203125" style="21" customWidth="1"/>
    <col min="14849" max="14849" width="7.5546875" style="21" customWidth="1"/>
    <col min="14850" max="14850" width="6.5546875" style="21" customWidth="1"/>
    <col min="14851" max="14851" width="6.44140625" style="21" customWidth="1"/>
    <col min="14852" max="14852" width="5.88671875" style="21" customWidth="1"/>
    <col min="14853" max="14853" width="6" style="21" customWidth="1"/>
    <col min="14854" max="14856" width="0" style="21" hidden="1" customWidth="1"/>
    <col min="14857" max="14857" width="6.109375" style="21" customWidth="1"/>
    <col min="14858" max="15086" width="9.109375" style="21"/>
    <col min="15087" max="15087" width="4" style="21" customWidth="1"/>
    <col min="15088" max="15088" width="27.109375" style="21" customWidth="1"/>
    <col min="15089" max="15092" width="9.109375" style="21"/>
    <col min="15093" max="15093" width="5.109375" style="21" bestFit="1" customWidth="1"/>
    <col min="15094" max="15094" width="6.5546875" style="21" bestFit="1" customWidth="1"/>
    <col min="15095" max="15095" width="5.6640625" style="21" customWidth="1"/>
    <col min="15096" max="15096" width="7.88671875" style="21" bestFit="1" customWidth="1"/>
    <col min="15097" max="15097" width="6.5546875" style="21" customWidth="1"/>
    <col min="15098" max="15098" width="6.33203125" style="21" customWidth="1"/>
    <col min="15099" max="15099" width="6.88671875" style="21" customWidth="1"/>
    <col min="15100" max="15100" width="6.33203125" style="21" customWidth="1"/>
    <col min="15101" max="15101" width="6.6640625" style="21" customWidth="1"/>
    <col min="15102" max="15104" width="6.33203125" style="21" customWidth="1"/>
    <col min="15105" max="15105" width="7.5546875" style="21" customWidth="1"/>
    <col min="15106" max="15106" width="6.5546875" style="21" customWidth="1"/>
    <col min="15107" max="15107" width="6.44140625" style="21" customWidth="1"/>
    <col min="15108" max="15108" width="5.88671875" style="21" customWidth="1"/>
    <col min="15109" max="15109" width="6" style="21" customWidth="1"/>
    <col min="15110" max="15112" width="0" style="21" hidden="1" customWidth="1"/>
    <col min="15113" max="15113" width="6.109375" style="21" customWidth="1"/>
    <col min="15114" max="15342" width="9.109375" style="21"/>
    <col min="15343" max="15343" width="4" style="21" customWidth="1"/>
    <col min="15344" max="15344" width="27.109375" style="21" customWidth="1"/>
    <col min="15345" max="15348" width="9.109375" style="21"/>
    <col min="15349" max="15349" width="5.109375" style="21" bestFit="1" customWidth="1"/>
    <col min="15350" max="15350" width="6.5546875" style="21" bestFit="1" customWidth="1"/>
    <col min="15351" max="15351" width="5.6640625" style="21" customWidth="1"/>
    <col min="15352" max="15352" width="7.88671875" style="21" bestFit="1" customWidth="1"/>
    <col min="15353" max="15353" width="6.5546875" style="21" customWidth="1"/>
    <col min="15354" max="15354" width="6.33203125" style="21" customWidth="1"/>
    <col min="15355" max="15355" width="6.88671875" style="21" customWidth="1"/>
    <col min="15356" max="15356" width="6.33203125" style="21" customWidth="1"/>
    <col min="15357" max="15357" width="6.6640625" style="21" customWidth="1"/>
    <col min="15358" max="15360" width="6.33203125" style="21" customWidth="1"/>
    <col min="15361" max="15361" width="7.5546875" style="21" customWidth="1"/>
    <col min="15362" max="15362" width="6.5546875" style="21" customWidth="1"/>
    <col min="15363" max="15363" width="6.44140625" style="21" customWidth="1"/>
    <col min="15364" max="15364" width="5.88671875" style="21" customWidth="1"/>
    <col min="15365" max="15365" width="6" style="21" customWidth="1"/>
    <col min="15366" max="15368" width="0" style="21" hidden="1" customWidth="1"/>
    <col min="15369" max="15369" width="6.109375" style="21" customWidth="1"/>
    <col min="15370" max="15598" width="9.109375" style="21"/>
    <col min="15599" max="15599" width="4" style="21" customWidth="1"/>
    <col min="15600" max="15600" width="27.109375" style="21" customWidth="1"/>
    <col min="15601" max="15604" width="9.109375" style="21"/>
    <col min="15605" max="15605" width="5.109375" style="21" bestFit="1" customWidth="1"/>
    <col min="15606" max="15606" width="6.5546875" style="21" bestFit="1" customWidth="1"/>
    <col min="15607" max="15607" width="5.6640625" style="21" customWidth="1"/>
    <col min="15608" max="15608" width="7.88671875" style="21" bestFit="1" customWidth="1"/>
    <col min="15609" max="15609" width="6.5546875" style="21" customWidth="1"/>
    <col min="15610" max="15610" width="6.33203125" style="21" customWidth="1"/>
    <col min="15611" max="15611" width="6.88671875" style="21" customWidth="1"/>
    <col min="15612" max="15612" width="6.33203125" style="21" customWidth="1"/>
    <col min="15613" max="15613" width="6.6640625" style="21" customWidth="1"/>
    <col min="15614" max="15616" width="6.33203125" style="21" customWidth="1"/>
    <col min="15617" max="15617" width="7.5546875" style="21" customWidth="1"/>
    <col min="15618" max="15618" width="6.5546875" style="21" customWidth="1"/>
    <col min="15619" max="15619" width="6.44140625" style="21" customWidth="1"/>
    <col min="15620" max="15620" width="5.88671875" style="21" customWidth="1"/>
    <col min="15621" max="15621" width="6" style="21" customWidth="1"/>
    <col min="15622" max="15624" width="0" style="21" hidden="1" customWidth="1"/>
    <col min="15625" max="15625" width="6.109375" style="21" customWidth="1"/>
    <col min="15626" max="15854" width="9.109375" style="21"/>
    <col min="15855" max="15855" width="4" style="21" customWidth="1"/>
    <col min="15856" max="15856" width="27.109375" style="21" customWidth="1"/>
    <col min="15857" max="15860" width="9.109375" style="21"/>
    <col min="15861" max="15861" width="5.109375" style="21" bestFit="1" customWidth="1"/>
    <col min="15862" max="15862" width="6.5546875" style="21" bestFit="1" customWidth="1"/>
    <col min="15863" max="15863" width="5.6640625" style="21" customWidth="1"/>
    <col min="15864" max="15864" width="7.88671875" style="21" bestFit="1" customWidth="1"/>
    <col min="15865" max="15865" width="6.5546875" style="21" customWidth="1"/>
    <col min="15866" max="15866" width="6.33203125" style="21" customWidth="1"/>
    <col min="15867" max="15867" width="6.88671875" style="21" customWidth="1"/>
    <col min="15868" max="15868" width="6.33203125" style="21" customWidth="1"/>
    <col min="15869" max="15869" width="6.6640625" style="21" customWidth="1"/>
    <col min="15870" max="15872" width="6.33203125" style="21" customWidth="1"/>
    <col min="15873" max="15873" width="7.5546875" style="21" customWidth="1"/>
    <col min="15874" max="15874" width="6.5546875" style="21" customWidth="1"/>
    <col min="15875" max="15875" width="6.44140625" style="21" customWidth="1"/>
    <col min="15876" max="15876" width="5.88671875" style="21" customWidth="1"/>
    <col min="15877" max="15877" width="6" style="21" customWidth="1"/>
    <col min="15878" max="15880" width="0" style="21" hidden="1" customWidth="1"/>
    <col min="15881" max="15881" width="6.109375" style="21" customWidth="1"/>
    <col min="15882" max="16110" width="9.109375" style="21"/>
    <col min="16111" max="16111" width="4" style="21" customWidth="1"/>
    <col min="16112" max="16112" width="27.109375" style="21" customWidth="1"/>
    <col min="16113" max="16116" width="9.109375" style="21"/>
    <col min="16117" max="16117" width="5.109375" style="21" bestFit="1" customWidth="1"/>
    <col min="16118" max="16118" width="6.5546875" style="21" bestFit="1" customWidth="1"/>
    <col min="16119" max="16119" width="5.6640625" style="21" customWidth="1"/>
    <col min="16120" max="16120" width="7.88671875" style="21" bestFit="1" customWidth="1"/>
    <col min="16121" max="16121" width="6.5546875" style="21" customWidth="1"/>
    <col min="16122" max="16122" width="6.33203125" style="21" customWidth="1"/>
    <col min="16123" max="16123" width="6.88671875" style="21" customWidth="1"/>
    <col min="16124" max="16124" width="6.33203125" style="21" customWidth="1"/>
    <col min="16125" max="16125" width="6.6640625" style="21" customWidth="1"/>
    <col min="16126" max="16128" width="6.33203125" style="21" customWidth="1"/>
    <col min="16129" max="16129" width="7.5546875" style="21" customWidth="1"/>
    <col min="16130" max="16130" width="6.5546875" style="21" customWidth="1"/>
    <col min="16131" max="16131" width="6.44140625" style="21" customWidth="1"/>
    <col min="16132" max="16132" width="5.88671875" style="21" customWidth="1"/>
    <col min="16133" max="16133" width="6" style="21" customWidth="1"/>
    <col min="16134" max="16136" width="0" style="21" hidden="1" customWidth="1"/>
    <col min="16137" max="16137" width="6.109375" style="21" customWidth="1"/>
    <col min="16138" max="16384" width="9.109375" style="21"/>
  </cols>
  <sheetData>
    <row r="1" spans="1:18" s="18" customFormat="1" ht="18.75" customHeight="1">
      <c r="A1" s="90" t="s">
        <v>191</v>
      </c>
      <c r="B1" s="19"/>
      <c r="C1" s="19"/>
      <c r="D1" s="19"/>
      <c r="E1" s="19"/>
      <c r="F1" s="19"/>
      <c r="G1" s="19"/>
      <c r="H1" s="19"/>
      <c r="I1" s="19"/>
      <c r="J1" s="19"/>
      <c r="K1" s="19"/>
      <c r="L1" s="19"/>
      <c r="M1" s="19"/>
      <c r="N1" s="49"/>
      <c r="O1" s="49"/>
      <c r="P1" s="19"/>
      <c r="Q1" s="19"/>
      <c r="R1" s="91" t="s">
        <v>190</v>
      </c>
    </row>
    <row r="2" spans="1:18" s="20" customFormat="1" ht="39.75" customHeight="1">
      <c r="A2" s="96" t="s">
        <v>182</v>
      </c>
      <c r="B2" s="96"/>
      <c r="C2" s="96"/>
      <c r="D2" s="96"/>
      <c r="E2" s="96"/>
      <c r="F2" s="96"/>
      <c r="G2" s="96"/>
      <c r="H2" s="96"/>
      <c r="I2" s="96"/>
      <c r="J2" s="96"/>
      <c r="K2" s="96"/>
      <c r="L2" s="96"/>
      <c r="M2" s="96"/>
      <c r="N2" s="96"/>
      <c r="O2" s="96"/>
      <c r="P2" s="96"/>
      <c r="Q2" s="96"/>
      <c r="R2" s="96"/>
    </row>
    <row r="3" spans="1:18" s="20" customFormat="1" ht="21" hidden="1">
      <c r="A3" s="97" t="s">
        <v>183</v>
      </c>
      <c r="B3" s="97"/>
      <c r="C3" s="97"/>
      <c r="D3" s="97"/>
      <c r="E3" s="97"/>
      <c r="F3" s="97"/>
      <c r="G3" s="97"/>
      <c r="H3" s="97"/>
      <c r="I3" s="97"/>
      <c r="J3" s="97"/>
      <c r="K3" s="97"/>
      <c r="L3" s="97"/>
      <c r="M3" s="97"/>
      <c r="N3" s="97"/>
      <c r="O3" s="97"/>
      <c r="P3" s="97"/>
      <c r="Q3" s="97"/>
      <c r="R3" s="97"/>
    </row>
    <row r="4" spans="1:18" s="20" customFormat="1" ht="21">
      <c r="A4" s="97" t="s">
        <v>192</v>
      </c>
      <c r="B4" s="97"/>
      <c r="C4" s="97"/>
      <c r="D4" s="97"/>
      <c r="E4" s="97"/>
      <c r="F4" s="97"/>
      <c r="G4" s="97"/>
      <c r="H4" s="97"/>
      <c r="I4" s="97"/>
      <c r="J4" s="97"/>
      <c r="K4" s="97"/>
      <c r="L4" s="97"/>
      <c r="M4" s="97"/>
      <c r="N4" s="97"/>
      <c r="O4" s="97"/>
      <c r="P4" s="97"/>
      <c r="Q4" s="97"/>
      <c r="R4" s="97"/>
    </row>
    <row r="5" spans="1:18" s="20" customFormat="1" ht="21">
      <c r="A5" s="72"/>
      <c r="B5" s="50"/>
      <c r="C5" s="51"/>
      <c r="D5" s="51"/>
      <c r="E5" s="51"/>
      <c r="F5" s="51"/>
      <c r="G5" s="51"/>
      <c r="H5" s="51"/>
      <c r="I5" s="51"/>
      <c r="J5" s="51"/>
      <c r="K5" s="51"/>
      <c r="L5" s="51"/>
      <c r="M5" s="51"/>
      <c r="N5" s="51"/>
      <c r="O5" s="51"/>
      <c r="P5" s="51"/>
      <c r="Q5" s="51"/>
      <c r="R5" s="52" t="s">
        <v>11</v>
      </c>
    </row>
    <row r="6" spans="1:18" s="44" customFormat="1">
      <c r="A6" s="98" t="s">
        <v>7</v>
      </c>
      <c r="B6" s="98" t="s">
        <v>12</v>
      </c>
      <c r="C6" s="100" t="s">
        <v>2</v>
      </c>
      <c r="D6" s="94" t="s">
        <v>79</v>
      </c>
      <c r="E6" s="94" t="s">
        <v>80</v>
      </c>
      <c r="F6" s="94" t="s">
        <v>81</v>
      </c>
      <c r="G6" s="94" t="s">
        <v>70</v>
      </c>
      <c r="H6" s="94" t="s">
        <v>71</v>
      </c>
      <c r="I6" s="94" t="s">
        <v>82</v>
      </c>
      <c r="J6" s="94" t="s">
        <v>83</v>
      </c>
      <c r="K6" s="94" t="s">
        <v>84</v>
      </c>
      <c r="L6" s="94" t="s">
        <v>85</v>
      </c>
      <c r="M6" s="94" t="s">
        <v>86</v>
      </c>
      <c r="N6" s="95" t="s">
        <v>9</v>
      </c>
      <c r="O6" s="95"/>
      <c r="P6" s="94" t="s">
        <v>87</v>
      </c>
      <c r="Q6" s="94" t="s">
        <v>88</v>
      </c>
      <c r="R6" s="94" t="s">
        <v>89</v>
      </c>
    </row>
    <row r="7" spans="1:18" s="44" customFormat="1" ht="85.5" customHeight="1">
      <c r="A7" s="99"/>
      <c r="B7" s="99"/>
      <c r="C7" s="92"/>
      <c r="D7" s="101"/>
      <c r="E7" s="94"/>
      <c r="F7" s="94"/>
      <c r="G7" s="94"/>
      <c r="H7" s="94"/>
      <c r="I7" s="94"/>
      <c r="J7" s="94"/>
      <c r="K7" s="94"/>
      <c r="L7" s="94"/>
      <c r="M7" s="94"/>
      <c r="N7" s="53" t="s">
        <v>72</v>
      </c>
      <c r="O7" s="53" t="s">
        <v>90</v>
      </c>
      <c r="P7" s="94"/>
      <c r="Q7" s="94"/>
      <c r="R7" s="94"/>
    </row>
    <row r="8" spans="1:18" s="57" customFormat="1" ht="20.399999999999999">
      <c r="A8" s="54" t="s">
        <v>5</v>
      </c>
      <c r="B8" s="54" t="s">
        <v>6</v>
      </c>
      <c r="C8" s="55" t="s">
        <v>91</v>
      </c>
      <c r="D8" s="55">
        <v>2</v>
      </c>
      <c r="E8" s="55">
        <v>3</v>
      </c>
      <c r="F8" s="55">
        <v>4</v>
      </c>
      <c r="G8" s="55">
        <v>5</v>
      </c>
      <c r="H8" s="55">
        <v>6</v>
      </c>
      <c r="I8" s="55">
        <v>7</v>
      </c>
      <c r="J8" s="55">
        <v>8</v>
      </c>
      <c r="K8" s="55">
        <v>9</v>
      </c>
      <c r="L8" s="55">
        <v>10</v>
      </c>
      <c r="M8" s="55">
        <v>11</v>
      </c>
      <c r="N8" s="56">
        <v>12</v>
      </c>
      <c r="O8" s="56">
        <v>13</v>
      </c>
      <c r="P8" s="55">
        <v>14</v>
      </c>
      <c r="Q8" s="55">
        <v>15</v>
      </c>
      <c r="R8" s="55">
        <v>16</v>
      </c>
    </row>
    <row r="9" spans="1:18" s="58" customFormat="1" ht="20.399999999999999" customHeight="1">
      <c r="A9" s="76"/>
      <c r="B9" s="77" t="s">
        <v>13</v>
      </c>
      <c r="C9" s="78">
        <f t="shared" ref="C9:R9" si="0">C10+C126</f>
        <v>3199381</v>
      </c>
      <c r="D9" s="78">
        <f t="shared" si="0"/>
        <v>790825</v>
      </c>
      <c r="E9" s="78">
        <f t="shared" si="0"/>
        <v>37935</v>
      </c>
      <c r="F9" s="78">
        <f t="shared" si="0"/>
        <v>86589</v>
      </c>
      <c r="G9" s="78">
        <f t="shared" si="0"/>
        <v>46621</v>
      </c>
      <c r="H9" s="78">
        <f t="shared" si="0"/>
        <v>717392</v>
      </c>
      <c r="I9" s="78">
        <f t="shared" si="0"/>
        <v>89571</v>
      </c>
      <c r="J9" s="78">
        <f t="shared" si="0"/>
        <v>83942</v>
      </c>
      <c r="K9" s="78">
        <f t="shared" si="0"/>
        <v>34665</v>
      </c>
      <c r="L9" s="78">
        <f t="shared" si="0"/>
        <v>34048</v>
      </c>
      <c r="M9" s="78">
        <f t="shared" si="0"/>
        <v>499745</v>
      </c>
      <c r="N9" s="78">
        <f t="shared" si="0"/>
        <v>190930</v>
      </c>
      <c r="O9" s="78">
        <f t="shared" si="0"/>
        <v>227656</v>
      </c>
      <c r="P9" s="78">
        <f t="shared" si="0"/>
        <v>588698</v>
      </c>
      <c r="Q9" s="78">
        <f t="shared" si="0"/>
        <v>158346</v>
      </c>
      <c r="R9" s="78">
        <f t="shared" si="0"/>
        <v>31004</v>
      </c>
    </row>
    <row r="10" spans="1:18" s="59" customFormat="1" ht="27.6">
      <c r="A10" s="79" t="s">
        <v>5</v>
      </c>
      <c r="B10" s="80" t="s">
        <v>92</v>
      </c>
      <c r="C10" s="81">
        <f t="shared" ref="C10:R10" si="1">C11+C57+C76+C86</f>
        <v>3133336</v>
      </c>
      <c r="D10" s="81">
        <f t="shared" si="1"/>
        <v>787494</v>
      </c>
      <c r="E10" s="81">
        <f t="shared" si="1"/>
        <v>37935</v>
      </c>
      <c r="F10" s="81">
        <f t="shared" si="1"/>
        <v>86589</v>
      </c>
      <c r="G10" s="81">
        <f t="shared" si="1"/>
        <v>45771</v>
      </c>
      <c r="H10" s="81">
        <f t="shared" si="1"/>
        <v>717392</v>
      </c>
      <c r="I10" s="81">
        <f t="shared" si="1"/>
        <v>88760</v>
      </c>
      <c r="J10" s="81">
        <f t="shared" si="1"/>
        <v>83348</v>
      </c>
      <c r="K10" s="81">
        <f t="shared" si="1"/>
        <v>34665</v>
      </c>
      <c r="L10" s="81">
        <f t="shared" si="1"/>
        <v>34048</v>
      </c>
      <c r="M10" s="81">
        <f t="shared" si="1"/>
        <v>441703</v>
      </c>
      <c r="N10" s="82">
        <f t="shared" si="1"/>
        <v>163735</v>
      </c>
      <c r="O10" s="82">
        <f t="shared" si="1"/>
        <v>197999</v>
      </c>
      <c r="P10" s="81">
        <f t="shared" si="1"/>
        <v>587285</v>
      </c>
      <c r="Q10" s="81">
        <f t="shared" si="1"/>
        <v>158346</v>
      </c>
      <c r="R10" s="81">
        <f t="shared" si="1"/>
        <v>30000</v>
      </c>
    </row>
    <row r="11" spans="1:18" s="60" customFormat="1" ht="14.4">
      <c r="A11" s="35" t="s">
        <v>0</v>
      </c>
      <c r="B11" s="36" t="s">
        <v>14</v>
      </c>
      <c r="C11" s="37">
        <f t="shared" ref="C11:R11" si="2">SUM(C12:C56)</f>
        <v>2277433</v>
      </c>
      <c r="D11" s="37">
        <f t="shared" si="2"/>
        <v>734099</v>
      </c>
      <c r="E11" s="37">
        <f t="shared" si="2"/>
        <v>34738</v>
      </c>
      <c r="F11" s="37">
        <f t="shared" si="2"/>
        <v>86589</v>
      </c>
      <c r="G11" s="37">
        <f t="shared" si="2"/>
        <v>45771</v>
      </c>
      <c r="H11" s="37">
        <f t="shared" si="2"/>
        <v>279824</v>
      </c>
      <c r="I11" s="37">
        <f t="shared" si="2"/>
        <v>82152</v>
      </c>
      <c r="J11" s="37">
        <f t="shared" si="2"/>
        <v>79348</v>
      </c>
      <c r="K11" s="37">
        <f t="shared" si="2"/>
        <v>34665</v>
      </c>
      <c r="L11" s="37">
        <f t="shared" si="2"/>
        <v>27448</v>
      </c>
      <c r="M11" s="37">
        <f t="shared" si="2"/>
        <v>317792</v>
      </c>
      <c r="N11" s="46">
        <f t="shared" si="2"/>
        <v>155235</v>
      </c>
      <c r="O11" s="46">
        <f t="shared" si="2"/>
        <v>97720</v>
      </c>
      <c r="P11" s="37">
        <f t="shared" si="2"/>
        <v>490692</v>
      </c>
      <c r="Q11" s="37">
        <f t="shared" si="2"/>
        <v>64315</v>
      </c>
      <c r="R11" s="37">
        <f t="shared" si="2"/>
        <v>0</v>
      </c>
    </row>
    <row r="12" spans="1:18" s="24" customFormat="1">
      <c r="A12" s="38">
        <v>1</v>
      </c>
      <c r="B12" s="1" t="s">
        <v>15</v>
      </c>
      <c r="C12" s="2">
        <f>SUM(D12:M12)+SUM(P12:R12)</f>
        <v>19268</v>
      </c>
      <c r="D12" s="3"/>
      <c r="E12" s="3"/>
      <c r="F12" s="3"/>
      <c r="G12" s="3"/>
      <c r="H12" s="3"/>
      <c r="I12" s="3"/>
      <c r="J12" s="3"/>
      <c r="K12" s="3"/>
      <c r="L12" s="3"/>
      <c r="M12" s="3"/>
      <c r="N12" s="4"/>
      <c r="O12" s="4"/>
      <c r="P12" s="3">
        <v>19268</v>
      </c>
      <c r="Q12" s="3"/>
      <c r="R12" s="3"/>
    </row>
    <row r="13" spans="1:18" s="24" customFormat="1">
      <c r="A13" s="38">
        <v>2</v>
      </c>
      <c r="B13" s="1" t="s">
        <v>16</v>
      </c>
      <c r="C13" s="2">
        <f t="shared" ref="C13" si="3">SUM(D13:M13)+SUM(P13:R13)</f>
        <v>28608</v>
      </c>
      <c r="D13" s="3"/>
      <c r="E13" s="3"/>
      <c r="F13" s="3"/>
      <c r="G13" s="3"/>
      <c r="H13" s="3"/>
      <c r="I13" s="3"/>
      <c r="J13" s="3"/>
      <c r="K13" s="3"/>
      <c r="L13" s="3"/>
      <c r="M13" s="3">
        <f>1808+503</f>
        <v>2311</v>
      </c>
      <c r="N13" s="4"/>
      <c r="O13" s="4"/>
      <c r="P13" s="3">
        <v>26297</v>
      </c>
      <c r="Q13" s="3"/>
      <c r="R13" s="3"/>
    </row>
    <row r="14" spans="1:18" s="24" customFormat="1">
      <c r="A14" s="38">
        <v>3</v>
      </c>
      <c r="B14" s="5" t="s">
        <v>17</v>
      </c>
      <c r="C14" s="2">
        <f t="shared" ref="C14:C20" si="4">SUM(D14:M14)+SUM(P14:R14)</f>
        <v>6341</v>
      </c>
      <c r="D14" s="3"/>
      <c r="E14" s="3"/>
      <c r="F14" s="3"/>
      <c r="G14" s="3"/>
      <c r="H14" s="3"/>
      <c r="I14" s="3"/>
      <c r="J14" s="3"/>
      <c r="K14" s="3"/>
      <c r="L14" s="3"/>
      <c r="M14" s="3"/>
      <c r="N14" s="4"/>
      <c r="O14" s="4"/>
      <c r="P14" s="3">
        <v>6341</v>
      </c>
      <c r="Q14" s="3"/>
      <c r="R14" s="3"/>
    </row>
    <row r="15" spans="1:18" s="24" customFormat="1">
      <c r="A15" s="38">
        <v>4</v>
      </c>
      <c r="B15" s="1" t="s">
        <v>18</v>
      </c>
      <c r="C15" s="2">
        <f t="shared" si="4"/>
        <v>118061</v>
      </c>
      <c r="D15" s="3">
        <v>783</v>
      </c>
      <c r="E15" s="3">
        <v>85</v>
      </c>
      <c r="F15" s="3"/>
      <c r="G15" s="3"/>
      <c r="H15" s="3"/>
      <c r="I15" s="3"/>
      <c r="J15" s="3"/>
      <c r="K15" s="3"/>
      <c r="L15" s="3">
        <v>3760</v>
      </c>
      <c r="M15" s="3">
        <f>42055+17315+7096+400</f>
        <v>66866</v>
      </c>
      <c r="N15" s="4"/>
      <c r="O15" s="4">
        <f>42055+17315+7096</f>
        <v>66466</v>
      </c>
      <c r="P15" s="3">
        <v>46567</v>
      </c>
      <c r="Q15" s="3"/>
      <c r="R15" s="3"/>
    </row>
    <row r="16" spans="1:18" s="24" customFormat="1">
      <c r="A16" s="38">
        <v>5</v>
      </c>
      <c r="B16" s="5" t="s">
        <v>19</v>
      </c>
      <c r="C16" s="2">
        <f t="shared" si="4"/>
        <v>11470</v>
      </c>
      <c r="D16" s="3">
        <v>739</v>
      </c>
      <c r="E16" s="3"/>
      <c r="F16" s="3"/>
      <c r="G16" s="3"/>
      <c r="H16" s="3"/>
      <c r="I16" s="3"/>
      <c r="J16" s="3"/>
      <c r="K16" s="3"/>
      <c r="L16" s="3"/>
      <c r="M16" s="3">
        <v>1148</v>
      </c>
      <c r="N16" s="4"/>
      <c r="O16" s="4"/>
      <c r="P16" s="3">
        <v>9583</v>
      </c>
      <c r="Q16" s="3"/>
      <c r="R16" s="3"/>
    </row>
    <row r="17" spans="1:18" s="24" customFormat="1">
      <c r="A17" s="38">
        <v>6</v>
      </c>
      <c r="B17" s="5" t="s">
        <v>20</v>
      </c>
      <c r="C17" s="2">
        <f t="shared" si="4"/>
        <v>15888</v>
      </c>
      <c r="D17" s="3"/>
      <c r="E17" s="3"/>
      <c r="F17" s="3"/>
      <c r="G17" s="3"/>
      <c r="H17" s="3"/>
      <c r="I17" s="3"/>
      <c r="J17" s="3"/>
      <c r="K17" s="3"/>
      <c r="L17" s="3"/>
      <c r="M17" s="3">
        <v>686</v>
      </c>
      <c r="N17" s="4"/>
      <c r="O17" s="4"/>
      <c r="P17" s="3">
        <v>9206</v>
      </c>
      <c r="Q17" s="3">
        <v>5996</v>
      </c>
      <c r="R17" s="3"/>
    </row>
    <row r="18" spans="1:18" s="48" customFormat="1">
      <c r="A18" s="38">
        <v>7</v>
      </c>
      <c r="B18" s="5" t="s">
        <v>21</v>
      </c>
      <c r="C18" s="2">
        <f t="shared" si="4"/>
        <v>23409</v>
      </c>
      <c r="D18" s="3">
        <v>153</v>
      </c>
      <c r="E18" s="3"/>
      <c r="F18" s="3"/>
      <c r="G18" s="3"/>
      <c r="H18" s="3"/>
      <c r="I18" s="3"/>
      <c r="J18" s="3">
        <v>100</v>
      </c>
      <c r="K18" s="3"/>
      <c r="L18" s="3">
        <v>450</v>
      </c>
      <c r="M18" s="3">
        <v>12024</v>
      </c>
      <c r="N18" s="4"/>
      <c r="O18" s="4"/>
      <c r="P18" s="3">
        <v>10682</v>
      </c>
      <c r="Q18" s="3"/>
      <c r="R18" s="3"/>
    </row>
    <row r="19" spans="1:18" s="48" customFormat="1">
      <c r="A19" s="38">
        <v>8</v>
      </c>
      <c r="B19" s="5" t="s">
        <v>22</v>
      </c>
      <c r="C19" s="2">
        <f t="shared" si="4"/>
        <v>16631</v>
      </c>
      <c r="D19" s="3"/>
      <c r="E19" s="3">
        <v>8373</v>
      </c>
      <c r="F19" s="3"/>
      <c r="G19" s="3"/>
      <c r="H19" s="3"/>
      <c r="I19" s="3"/>
      <c r="J19" s="3"/>
      <c r="K19" s="3"/>
      <c r="L19" s="3"/>
      <c r="M19" s="3"/>
      <c r="N19" s="4"/>
      <c r="O19" s="4"/>
      <c r="P19" s="3">
        <v>8258</v>
      </c>
      <c r="Q19" s="3"/>
      <c r="R19" s="3"/>
    </row>
    <row r="20" spans="1:18" s="24" customFormat="1">
      <c r="A20" s="38">
        <v>9</v>
      </c>
      <c r="B20" s="5" t="s">
        <v>23</v>
      </c>
      <c r="C20" s="2">
        <f t="shared" si="4"/>
        <v>17571</v>
      </c>
      <c r="D20" s="3"/>
      <c r="E20" s="3"/>
      <c r="F20" s="3"/>
      <c r="G20" s="3"/>
      <c r="H20" s="3"/>
      <c r="I20" s="3"/>
      <c r="J20" s="3"/>
      <c r="K20" s="3"/>
      <c r="L20" s="3"/>
      <c r="M20" s="3"/>
      <c r="N20" s="4"/>
      <c r="O20" s="4"/>
      <c r="P20" s="3">
        <v>17571</v>
      </c>
      <c r="Q20" s="3"/>
      <c r="R20" s="3"/>
    </row>
    <row r="21" spans="1:18" s="24" customFormat="1">
      <c r="A21" s="38">
        <v>10</v>
      </c>
      <c r="B21" s="5" t="s">
        <v>24</v>
      </c>
      <c r="C21" s="2">
        <f t="shared" ref="C21:C56" si="5">SUM(D21:M21)+SUM(P21:R21)</f>
        <v>29906</v>
      </c>
      <c r="D21" s="3"/>
      <c r="E21" s="3"/>
      <c r="F21" s="3"/>
      <c r="G21" s="3"/>
      <c r="H21" s="3"/>
      <c r="I21" s="3"/>
      <c r="J21" s="3"/>
      <c r="K21" s="3"/>
      <c r="L21" s="3"/>
      <c r="M21" s="3">
        <v>12000</v>
      </c>
      <c r="N21" s="4"/>
      <c r="O21" s="4"/>
      <c r="P21" s="3">
        <v>17906</v>
      </c>
      <c r="Q21" s="3"/>
      <c r="R21" s="3"/>
    </row>
    <row r="22" spans="1:18" s="48" customFormat="1">
      <c r="A22" s="38">
        <v>11</v>
      </c>
      <c r="B22" s="5" t="s">
        <v>25</v>
      </c>
      <c r="C22" s="2">
        <f>SUM(D22:M22)+SUM(P22:R22)</f>
        <v>161242</v>
      </c>
      <c r="D22" s="3"/>
      <c r="E22" s="3"/>
      <c r="F22" s="3"/>
      <c r="G22" s="3"/>
      <c r="H22" s="3"/>
      <c r="I22" s="3"/>
      <c r="J22" s="3"/>
      <c r="K22" s="3"/>
      <c r="L22" s="3"/>
      <c r="M22" s="3">
        <v>135235</v>
      </c>
      <c r="N22" s="4">
        <v>135235</v>
      </c>
      <c r="O22" s="4"/>
      <c r="P22" s="3">
        <v>26007</v>
      </c>
      <c r="Q22" s="3"/>
      <c r="R22" s="3"/>
    </row>
    <row r="23" spans="1:18" s="48" customFormat="1">
      <c r="A23" s="38">
        <v>12</v>
      </c>
      <c r="B23" s="5" t="s">
        <v>26</v>
      </c>
      <c r="C23" s="2">
        <f>SUM(D23:M23)+SUM(P23:R23)</f>
        <v>556711</v>
      </c>
      <c r="D23" s="3">
        <f>500980+42949</f>
        <v>543929</v>
      </c>
      <c r="E23" s="3"/>
      <c r="F23" s="3"/>
      <c r="G23" s="3"/>
      <c r="H23" s="3"/>
      <c r="I23" s="3"/>
      <c r="J23" s="3"/>
      <c r="K23" s="3"/>
      <c r="L23" s="3">
        <v>300</v>
      </c>
      <c r="M23" s="3"/>
      <c r="N23" s="4"/>
      <c r="O23" s="4"/>
      <c r="P23" s="3">
        <f>11417+1065</f>
        <v>12482</v>
      </c>
      <c r="Q23" s="3"/>
      <c r="R23" s="3"/>
    </row>
    <row r="24" spans="1:18" s="48" customFormat="1">
      <c r="A24" s="38">
        <v>13</v>
      </c>
      <c r="B24" s="5" t="s">
        <v>27</v>
      </c>
      <c r="C24" s="2">
        <f>SUM(D24:M24)+SUM(P24:R24)</f>
        <v>316897</v>
      </c>
      <c r="D24" s="3">
        <v>24437</v>
      </c>
      <c r="E24" s="3"/>
      <c r="F24" s="3"/>
      <c r="G24" s="3"/>
      <c r="H24" s="3">
        <v>279014</v>
      </c>
      <c r="I24" s="3"/>
      <c r="J24" s="3"/>
      <c r="K24" s="3"/>
      <c r="L24" s="3"/>
      <c r="M24" s="3"/>
      <c r="N24" s="4"/>
      <c r="O24" s="4"/>
      <c r="P24" s="3">
        <v>13446</v>
      </c>
      <c r="Q24" s="3"/>
      <c r="R24" s="3"/>
    </row>
    <row r="25" spans="1:18" s="48" customFormat="1">
      <c r="A25" s="38">
        <v>14</v>
      </c>
      <c r="B25" s="5" t="s">
        <v>28</v>
      </c>
      <c r="C25" s="2">
        <f>SUM(D25:M25)+SUM(P25:R25)</f>
        <v>129968</v>
      </c>
      <c r="D25" s="3">
        <v>64201</v>
      </c>
      <c r="E25" s="3"/>
      <c r="F25" s="3"/>
      <c r="G25" s="3"/>
      <c r="H25" s="3"/>
      <c r="I25" s="3"/>
      <c r="J25" s="3"/>
      <c r="K25" s="3"/>
      <c r="L25" s="3"/>
      <c r="M25" s="3"/>
      <c r="N25" s="4"/>
      <c r="O25" s="4"/>
      <c r="P25" s="3">
        <v>12957</v>
      </c>
      <c r="Q25" s="3">
        <v>52810</v>
      </c>
      <c r="R25" s="3"/>
    </row>
    <row r="26" spans="1:18" s="48" customFormat="1">
      <c r="A26" s="38">
        <v>15</v>
      </c>
      <c r="B26" s="5" t="s">
        <v>29</v>
      </c>
      <c r="C26" s="2">
        <f t="shared" si="5"/>
        <v>99999</v>
      </c>
      <c r="D26" s="3">
        <v>23000</v>
      </c>
      <c r="E26" s="3"/>
      <c r="F26" s="3"/>
      <c r="G26" s="3"/>
      <c r="H26" s="3">
        <v>610</v>
      </c>
      <c r="I26" s="3">
        <v>27920</v>
      </c>
      <c r="J26" s="3"/>
      <c r="K26" s="3">
        <v>34665</v>
      </c>
      <c r="L26" s="3">
        <v>250</v>
      </c>
      <c r="M26" s="3">
        <f>4127+165</f>
        <v>4292</v>
      </c>
      <c r="N26" s="4"/>
      <c r="O26" s="4"/>
      <c r="P26" s="3">
        <v>9262</v>
      </c>
      <c r="Q26" s="3"/>
      <c r="R26" s="3"/>
    </row>
    <row r="27" spans="1:18" s="48" customFormat="1">
      <c r="A27" s="38">
        <v>16</v>
      </c>
      <c r="B27" s="5" t="s">
        <v>30</v>
      </c>
      <c r="C27" s="2">
        <f t="shared" si="5"/>
        <v>47651</v>
      </c>
      <c r="D27" s="3"/>
      <c r="E27" s="3"/>
      <c r="F27" s="3"/>
      <c r="G27" s="3"/>
      <c r="H27" s="3"/>
      <c r="I27" s="3"/>
      <c r="J27" s="3"/>
      <c r="K27" s="3"/>
      <c r="L27" s="3">
        <v>16445</v>
      </c>
      <c r="M27" s="3">
        <v>18275</v>
      </c>
      <c r="N27" s="4"/>
      <c r="O27" s="4"/>
      <c r="P27" s="3">
        <v>12931</v>
      </c>
      <c r="Q27" s="3"/>
      <c r="R27" s="3"/>
    </row>
    <row r="28" spans="1:18" s="24" customFormat="1">
      <c r="A28" s="38">
        <v>17</v>
      </c>
      <c r="B28" s="5" t="s">
        <v>31</v>
      </c>
      <c r="C28" s="2">
        <f>SUM(D28:M28)+SUM(P28:R28)</f>
        <v>104107</v>
      </c>
      <c r="D28" s="3">
        <v>937</v>
      </c>
      <c r="E28" s="2">
        <v>26280</v>
      </c>
      <c r="F28" s="3"/>
      <c r="G28" s="3"/>
      <c r="H28" s="3"/>
      <c r="I28" s="3"/>
      <c r="J28" s="3">
        <v>61833</v>
      </c>
      <c r="K28" s="3"/>
      <c r="L28" s="3">
        <v>100</v>
      </c>
      <c r="M28" s="3"/>
      <c r="N28" s="4"/>
      <c r="O28" s="4"/>
      <c r="P28" s="3">
        <v>14957</v>
      </c>
      <c r="Q28" s="3"/>
      <c r="R28" s="3"/>
    </row>
    <row r="29" spans="1:18" s="48" customFormat="1">
      <c r="A29" s="38">
        <v>18</v>
      </c>
      <c r="B29" s="5" t="s">
        <v>32</v>
      </c>
      <c r="C29" s="2">
        <f>SUM(D29:M29)+SUM(P29:R29)</f>
        <v>83814</v>
      </c>
      <c r="D29" s="3">
        <v>28120</v>
      </c>
      <c r="E29" s="3"/>
      <c r="F29" s="3"/>
      <c r="G29" s="3"/>
      <c r="H29" s="3"/>
      <c r="I29" s="3"/>
      <c r="J29" s="3"/>
      <c r="K29" s="3"/>
      <c r="L29" s="3"/>
      <c r="M29" s="3">
        <v>2657</v>
      </c>
      <c r="N29" s="4"/>
      <c r="O29" s="4"/>
      <c r="P29" s="3">
        <v>53037</v>
      </c>
      <c r="Q29" s="3"/>
      <c r="R29" s="3"/>
    </row>
    <row r="30" spans="1:18" s="24" customFormat="1">
      <c r="A30" s="38">
        <v>19</v>
      </c>
      <c r="B30" s="5" t="s">
        <v>33</v>
      </c>
      <c r="C30" s="2">
        <f t="shared" si="5"/>
        <v>8839</v>
      </c>
      <c r="D30" s="3"/>
      <c r="E30" s="3"/>
      <c r="F30" s="3"/>
      <c r="G30" s="3"/>
      <c r="H30" s="3"/>
      <c r="I30" s="3"/>
      <c r="J30" s="3"/>
      <c r="K30" s="3"/>
      <c r="L30" s="3"/>
      <c r="M30" s="3"/>
      <c r="N30" s="4"/>
      <c r="O30" s="4"/>
      <c r="P30" s="3">
        <v>8839</v>
      </c>
      <c r="Q30" s="3"/>
      <c r="R30" s="3"/>
    </row>
    <row r="31" spans="1:18" s="24" customFormat="1">
      <c r="A31" s="38">
        <v>20</v>
      </c>
      <c r="B31" s="39" t="s">
        <v>34</v>
      </c>
      <c r="C31" s="2">
        <f t="shared" si="5"/>
        <v>17415</v>
      </c>
      <c r="D31" s="3"/>
      <c r="E31" s="3"/>
      <c r="F31" s="3"/>
      <c r="G31" s="3"/>
      <c r="H31" s="3"/>
      <c r="I31" s="3"/>
      <c r="J31" s="3">
        <v>17415</v>
      </c>
      <c r="K31" s="3"/>
      <c r="L31" s="3"/>
      <c r="M31" s="3"/>
      <c r="N31" s="4"/>
      <c r="O31" s="4"/>
      <c r="P31" s="3"/>
      <c r="Q31" s="3"/>
      <c r="R31" s="3"/>
    </row>
    <row r="32" spans="1:18" s="41" customFormat="1">
      <c r="A32" s="38">
        <v>21</v>
      </c>
      <c r="B32" s="5" t="s">
        <v>35</v>
      </c>
      <c r="C32" s="2">
        <f t="shared" si="5"/>
        <v>143777</v>
      </c>
      <c r="D32" s="2">
        <v>2213</v>
      </c>
      <c r="E32" s="2"/>
      <c r="F32" s="2"/>
      <c r="G32" s="2"/>
      <c r="H32" s="2">
        <v>200</v>
      </c>
      <c r="I32" s="40">
        <v>30397</v>
      </c>
      <c r="J32" s="40"/>
      <c r="K32" s="40"/>
      <c r="L32" s="2"/>
      <c r="M32" s="2"/>
      <c r="N32" s="83"/>
      <c r="O32" s="83"/>
      <c r="P32" s="2">
        <v>110667</v>
      </c>
      <c r="Q32" s="2">
        <v>300</v>
      </c>
      <c r="R32" s="2"/>
    </row>
    <row r="33" spans="1:18" s="24" customFormat="1">
      <c r="A33" s="38">
        <v>22</v>
      </c>
      <c r="B33" s="39" t="s">
        <v>36</v>
      </c>
      <c r="C33" s="2">
        <f t="shared" si="5"/>
        <v>11512</v>
      </c>
      <c r="D33" s="3"/>
      <c r="E33" s="3"/>
      <c r="F33" s="3"/>
      <c r="G33" s="3"/>
      <c r="H33" s="3"/>
      <c r="I33" s="3"/>
      <c r="J33" s="3"/>
      <c r="K33" s="3"/>
      <c r="L33" s="3">
        <v>200</v>
      </c>
      <c r="M33" s="3"/>
      <c r="N33" s="4"/>
      <c r="O33" s="4"/>
      <c r="P33" s="25">
        <f>10659+653</f>
        <v>11312</v>
      </c>
      <c r="Q33" s="3"/>
      <c r="R33" s="3"/>
    </row>
    <row r="34" spans="1:18" s="24" customFormat="1">
      <c r="A34" s="38">
        <v>23</v>
      </c>
      <c r="B34" s="39" t="s">
        <v>76</v>
      </c>
      <c r="C34" s="2">
        <f t="shared" si="5"/>
        <v>11635</v>
      </c>
      <c r="D34" s="3">
        <v>1619</v>
      </c>
      <c r="E34" s="3"/>
      <c r="F34" s="3"/>
      <c r="G34" s="3"/>
      <c r="H34" s="3"/>
      <c r="I34" s="3">
        <v>1632</v>
      </c>
      <c r="J34" s="3"/>
      <c r="K34" s="3"/>
      <c r="L34" s="3">
        <v>250</v>
      </c>
      <c r="M34" s="3"/>
      <c r="N34" s="4"/>
      <c r="O34" s="4"/>
      <c r="P34" s="25">
        <v>8134</v>
      </c>
      <c r="Q34" s="3"/>
      <c r="R34" s="3"/>
    </row>
    <row r="35" spans="1:18" s="24" customFormat="1">
      <c r="A35" s="38">
        <v>24</v>
      </c>
      <c r="B35" s="39" t="s">
        <v>37</v>
      </c>
      <c r="C35" s="2">
        <f t="shared" si="5"/>
        <v>5279</v>
      </c>
      <c r="D35" s="3"/>
      <c r="E35" s="3"/>
      <c r="F35" s="3"/>
      <c r="G35" s="3"/>
      <c r="H35" s="3"/>
      <c r="I35" s="3"/>
      <c r="J35" s="3"/>
      <c r="K35" s="3"/>
      <c r="L35" s="3">
        <v>250</v>
      </c>
      <c r="M35" s="3"/>
      <c r="N35" s="4"/>
      <c r="O35" s="4"/>
      <c r="P35" s="25">
        <v>5029</v>
      </c>
      <c r="Q35" s="3"/>
      <c r="R35" s="3"/>
    </row>
    <row r="36" spans="1:18" s="24" customFormat="1">
      <c r="A36" s="38">
        <v>25</v>
      </c>
      <c r="B36" s="39" t="s">
        <v>38</v>
      </c>
      <c r="C36" s="2">
        <f t="shared" si="5"/>
        <v>8602</v>
      </c>
      <c r="D36" s="3"/>
      <c r="E36" s="3"/>
      <c r="F36" s="3"/>
      <c r="G36" s="3"/>
      <c r="H36" s="3"/>
      <c r="I36" s="3"/>
      <c r="J36" s="3"/>
      <c r="K36" s="3"/>
      <c r="L36" s="3">
        <v>150</v>
      </c>
      <c r="M36" s="3">
        <v>544</v>
      </c>
      <c r="N36" s="4"/>
      <c r="O36" s="4"/>
      <c r="P36" s="25">
        <v>7908</v>
      </c>
      <c r="Q36" s="3"/>
      <c r="R36" s="3"/>
    </row>
    <row r="37" spans="1:18" s="24" customFormat="1">
      <c r="A37" s="38">
        <v>26</v>
      </c>
      <c r="B37" s="39" t="s">
        <v>39</v>
      </c>
      <c r="C37" s="2">
        <f t="shared" si="5"/>
        <v>3067</v>
      </c>
      <c r="D37" s="3"/>
      <c r="E37" s="3"/>
      <c r="F37" s="3"/>
      <c r="G37" s="3"/>
      <c r="H37" s="3"/>
      <c r="I37" s="3"/>
      <c r="J37" s="3"/>
      <c r="K37" s="3"/>
      <c r="L37" s="3">
        <v>39</v>
      </c>
      <c r="M37" s="3"/>
      <c r="N37" s="4"/>
      <c r="O37" s="4"/>
      <c r="P37" s="25">
        <v>3028</v>
      </c>
      <c r="Q37" s="3"/>
      <c r="R37" s="3"/>
    </row>
    <row r="38" spans="1:18" s="24" customFormat="1">
      <c r="A38" s="38">
        <v>27</v>
      </c>
      <c r="B38" s="5" t="s">
        <v>40</v>
      </c>
      <c r="C38" s="2">
        <f t="shared" si="5"/>
        <v>47434</v>
      </c>
      <c r="D38" s="3">
        <v>594</v>
      </c>
      <c r="E38" s="3"/>
      <c r="F38" s="3"/>
      <c r="G38" s="3">
        <v>45771</v>
      </c>
      <c r="H38" s="3"/>
      <c r="I38" s="3"/>
      <c r="J38" s="3"/>
      <c r="K38" s="3"/>
      <c r="L38" s="3">
        <v>1069</v>
      </c>
      <c r="M38" s="3"/>
      <c r="N38" s="4"/>
      <c r="O38" s="4"/>
      <c r="P38" s="3"/>
      <c r="Q38" s="3"/>
      <c r="R38" s="3"/>
    </row>
    <row r="39" spans="1:18" s="24" customFormat="1">
      <c r="A39" s="38">
        <v>28</v>
      </c>
      <c r="B39" s="5" t="s">
        <v>41</v>
      </c>
      <c r="C39" s="2">
        <f t="shared" si="5"/>
        <v>70178</v>
      </c>
      <c r="D39" s="3">
        <v>4639</v>
      </c>
      <c r="E39" s="3"/>
      <c r="F39" s="3">
        <v>65189</v>
      </c>
      <c r="G39" s="3"/>
      <c r="H39" s="3"/>
      <c r="I39" s="3"/>
      <c r="J39" s="3"/>
      <c r="K39" s="3"/>
      <c r="L39" s="3"/>
      <c r="M39" s="3">
        <v>350</v>
      </c>
      <c r="N39" s="4"/>
      <c r="O39" s="4">
        <v>350</v>
      </c>
      <c r="P39" s="3"/>
      <c r="Q39" s="3"/>
      <c r="R39" s="3"/>
    </row>
    <row r="40" spans="1:18" s="24" customFormat="1">
      <c r="A40" s="38">
        <v>29</v>
      </c>
      <c r="B40" s="6" t="s">
        <v>42</v>
      </c>
      <c r="C40" s="2">
        <f t="shared" si="5"/>
        <v>21400</v>
      </c>
      <c r="D40" s="3"/>
      <c r="E40" s="3"/>
      <c r="F40" s="3">
        <v>21400</v>
      </c>
      <c r="G40" s="3"/>
      <c r="H40" s="3"/>
      <c r="I40" s="3"/>
      <c r="J40" s="3"/>
      <c r="K40" s="3"/>
      <c r="L40" s="3"/>
      <c r="M40" s="3"/>
      <c r="N40" s="4"/>
      <c r="O40" s="4"/>
      <c r="P40" s="3"/>
      <c r="Q40" s="3"/>
      <c r="R40" s="3"/>
    </row>
    <row r="41" spans="1:18" s="24" customFormat="1">
      <c r="A41" s="38">
        <v>30</v>
      </c>
      <c r="B41" s="39" t="s">
        <v>43</v>
      </c>
      <c r="C41" s="2">
        <f t="shared" ref="C41:C48" si="6">SUM(D41:M41)+SUM(P41:R41)</f>
        <v>11561</v>
      </c>
      <c r="D41" s="3"/>
      <c r="E41" s="3"/>
      <c r="F41" s="3"/>
      <c r="G41" s="3"/>
      <c r="H41" s="3"/>
      <c r="I41" s="3">
        <v>11397</v>
      </c>
      <c r="J41" s="3"/>
      <c r="K41" s="3"/>
      <c r="L41" s="3"/>
      <c r="M41" s="3">
        <v>164</v>
      </c>
      <c r="N41" s="4"/>
      <c r="O41" s="4">
        <v>164</v>
      </c>
      <c r="P41" s="3"/>
      <c r="Q41" s="3"/>
      <c r="R41" s="3"/>
    </row>
    <row r="42" spans="1:18" s="24" customFormat="1">
      <c r="A42" s="38">
        <v>31</v>
      </c>
      <c r="B42" s="39" t="s">
        <v>44</v>
      </c>
      <c r="C42" s="2">
        <f t="shared" si="6"/>
        <v>20910</v>
      </c>
      <c r="D42" s="3">
        <v>20910</v>
      </c>
      <c r="E42" s="3"/>
      <c r="F42" s="3"/>
      <c r="G42" s="3"/>
      <c r="H42" s="3"/>
      <c r="I42" s="3"/>
      <c r="J42" s="3"/>
      <c r="K42" s="3"/>
      <c r="L42" s="3"/>
      <c r="M42" s="3"/>
      <c r="N42" s="4"/>
      <c r="O42" s="4"/>
      <c r="P42" s="3"/>
      <c r="Q42" s="3"/>
      <c r="R42" s="3"/>
    </row>
    <row r="43" spans="1:18" s="24" customFormat="1">
      <c r="A43" s="38">
        <v>32</v>
      </c>
      <c r="B43" s="39" t="s">
        <v>45</v>
      </c>
      <c r="C43" s="2">
        <f t="shared" si="6"/>
        <v>30058</v>
      </c>
      <c r="D43" s="3"/>
      <c r="E43" s="3"/>
      <c r="F43" s="3"/>
      <c r="G43" s="3"/>
      <c r="H43" s="3"/>
      <c r="I43" s="3"/>
      <c r="J43" s="3"/>
      <c r="K43" s="3"/>
      <c r="L43" s="3">
        <v>435</v>
      </c>
      <c r="M43" s="3">
        <v>29623</v>
      </c>
      <c r="N43" s="4"/>
      <c r="O43" s="4">
        <v>29623</v>
      </c>
      <c r="P43" s="3"/>
      <c r="Q43" s="3"/>
      <c r="R43" s="3"/>
    </row>
    <row r="44" spans="1:18" s="24" customFormat="1">
      <c r="A44" s="38">
        <v>33</v>
      </c>
      <c r="B44" s="39" t="s">
        <v>46</v>
      </c>
      <c r="C44" s="2">
        <f t="shared" si="6"/>
        <v>17825</v>
      </c>
      <c r="D44" s="3">
        <v>17825</v>
      </c>
      <c r="E44" s="3"/>
      <c r="F44" s="3"/>
      <c r="G44" s="3"/>
      <c r="H44" s="3"/>
      <c r="I44" s="3"/>
      <c r="J44" s="3"/>
      <c r="K44" s="3"/>
      <c r="L44" s="3"/>
      <c r="M44" s="3"/>
      <c r="N44" s="4"/>
      <c r="O44" s="4"/>
      <c r="P44" s="3"/>
      <c r="Q44" s="3"/>
      <c r="R44" s="3"/>
    </row>
    <row r="45" spans="1:18" s="24" customFormat="1">
      <c r="A45" s="38">
        <v>34</v>
      </c>
      <c r="B45" s="5" t="s">
        <v>47</v>
      </c>
      <c r="C45" s="2">
        <f t="shared" si="6"/>
        <v>27567</v>
      </c>
      <c r="D45" s="3"/>
      <c r="E45" s="3"/>
      <c r="F45" s="3"/>
      <c r="G45" s="3"/>
      <c r="H45" s="3"/>
      <c r="I45" s="3"/>
      <c r="J45" s="3"/>
      <c r="K45" s="3"/>
      <c r="L45" s="3">
        <v>50</v>
      </c>
      <c r="M45" s="3">
        <f>8000+6000+4500</f>
        <v>18500</v>
      </c>
      <c r="N45" s="4">
        <v>8000</v>
      </c>
      <c r="O45" s="4"/>
      <c r="P45" s="3">
        <v>9017</v>
      </c>
      <c r="Q45" s="3"/>
      <c r="R45" s="3"/>
    </row>
    <row r="46" spans="1:18" s="24" customFormat="1">
      <c r="A46" s="38">
        <v>35</v>
      </c>
      <c r="B46" s="6" t="s">
        <v>48</v>
      </c>
      <c r="C46" s="2">
        <f t="shared" si="6"/>
        <v>14558</v>
      </c>
      <c r="D46" s="3"/>
      <c r="E46" s="3"/>
      <c r="F46" s="3"/>
      <c r="G46" s="3"/>
      <c r="H46" s="3"/>
      <c r="I46" s="3">
        <v>10806</v>
      </c>
      <c r="J46" s="3"/>
      <c r="K46" s="3"/>
      <c r="L46" s="3">
        <v>3700</v>
      </c>
      <c r="M46" s="3">
        <v>52</v>
      </c>
      <c r="N46" s="4"/>
      <c r="O46" s="4">
        <v>52</v>
      </c>
      <c r="P46" s="3"/>
      <c r="Q46" s="3"/>
      <c r="R46" s="3"/>
    </row>
    <row r="47" spans="1:18" s="24" customFormat="1" ht="27.6">
      <c r="A47" s="38">
        <v>36</v>
      </c>
      <c r="B47" s="6" t="s">
        <v>154</v>
      </c>
      <c r="C47" s="2">
        <f t="shared" si="6"/>
        <v>1065</v>
      </c>
      <c r="D47" s="3"/>
      <c r="E47" s="3"/>
      <c r="F47" s="3"/>
      <c r="G47" s="3"/>
      <c r="H47" s="3"/>
      <c r="I47" s="3"/>
      <c r="J47" s="3"/>
      <c r="K47" s="3"/>
      <c r="L47" s="3"/>
      <c r="M47" s="3">
        <v>1065</v>
      </c>
      <c r="N47" s="4"/>
      <c r="O47" s="4">
        <v>1065</v>
      </c>
      <c r="P47" s="3"/>
      <c r="Q47" s="3"/>
      <c r="R47" s="3"/>
    </row>
    <row r="48" spans="1:18" s="24" customFormat="1">
      <c r="A48" s="38">
        <v>37</v>
      </c>
      <c r="B48" s="6" t="s">
        <v>150</v>
      </c>
      <c r="C48" s="2">
        <f t="shared" si="6"/>
        <v>12000</v>
      </c>
      <c r="D48" s="3"/>
      <c r="E48" s="3"/>
      <c r="F48" s="3"/>
      <c r="G48" s="3"/>
      <c r="H48" s="3"/>
      <c r="I48" s="3"/>
      <c r="J48" s="3"/>
      <c r="K48" s="3"/>
      <c r="L48" s="3"/>
      <c r="M48" s="3">
        <v>12000</v>
      </c>
      <c r="N48" s="4">
        <v>12000</v>
      </c>
      <c r="O48" s="4"/>
      <c r="P48" s="3"/>
      <c r="Q48" s="3"/>
      <c r="R48" s="3"/>
    </row>
    <row r="49" spans="1:18" s="24" customFormat="1">
      <c r="A49" s="38">
        <v>38</v>
      </c>
      <c r="B49" s="5" t="s">
        <v>155</v>
      </c>
      <c r="C49" s="2">
        <f t="shared" si="5"/>
        <v>5209</v>
      </c>
      <c r="D49" s="3"/>
      <c r="E49" s="3"/>
      <c r="F49" s="3"/>
      <c r="G49" s="3"/>
      <c r="H49" s="3"/>
      <c r="I49" s="3"/>
      <c r="J49" s="3"/>
      <c r="K49" s="3"/>
      <c r="L49" s="3"/>
      <c r="M49" s="3"/>
      <c r="N49" s="4"/>
      <c r="O49" s="4"/>
      <c r="P49" s="3"/>
      <c r="Q49" s="3">
        <v>5209</v>
      </c>
      <c r="R49" s="3"/>
    </row>
    <row r="50" spans="1:18" s="23" customFormat="1" hidden="1">
      <c r="A50" s="38">
        <v>39</v>
      </c>
      <c r="B50" s="1"/>
      <c r="C50" s="2">
        <f t="shared" si="5"/>
        <v>0</v>
      </c>
      <c r="D50" s="3"/>
      <c r="E50" s="3"/>
      <c r="F50" s="3"/>
      <c r="G50" s="3"/>
      <c r="H50" s="3"/>
      <c r="I50" s="3"/>
      <c r="J50" s="3"/>
      <c r="K50" s="3"/>
      <c r="L50" s="3"/>
      <c r="M50" s="3"/>
      <c r="N50" s="4"/>
      <c r="O50" s="4"/>
      <c r="P50" s="3"/>
      <c r="Q50" s="3"/>
      <c r="R50" s="3"/>
    </row>
    <row r="51" spans="1:18" s="24" customFormat="1" hidden="1">
      <c r="A51" s="38">
        <v>40</v>
      </c>
      <c r="B51" s="6"/>
      <c r="C51" s="2">
        <f t="shared" si="5"/>
        <v>0</v>
      </c>
      <c r="D51" s="3"/>
      <c r="E51" s="3"/>
      <c r="F51" s="3"/>
      <c r="G51" s="3"/>
      <c r="H51" s="3"/>
      <c r="I51" s="3"/>
      <c r="J51" s="3"/>
      <c r="K51" s="3"/>
      <c r="L51" s="3"/>
      <c r="M51" s="3"/>
      <c r="N51" s="4"/>
      <c r="O51" s="4"/>
      <c r="P51" s="3"/>
      <c r="Q51" s="3"/>
      <c r="R51" s="3"/>
    </row>
    <row r="52" spans="1:18" s="24" customFormat="1" hidden="1">
      <c r="A52" s="38">
        <v>41</v>
      </c>
      <c r="B52" s="6"/>
      <c r="C52" s="2">
        <f t="shared" si="5"/>
        <v>0</v>
      </c>
      <c r="D52" s="3"/>
      <c r="E52" s="3"/>
      <c r="F52" s="3"/>
      <c r="G52" s="3"/>
      <c r="H52" s="3"/>
      <c r="I52" s="3"/>
      <c r="J52" s="3"/>
      <c r="K52" s="3"/>
      <c r="L52" s="3"/>
      <c r="M52" s="3"/>
      <c r="N52" s="4"/>
      <c r="O52" s="4"/>
      <c r="P52" s="3"/>
      <c r="Q52" s="3"/>
      <c r="R52" s="3"/>
    </row>
    <row r="53" spans="1:18" s="24" customFormat="1" hidden="1">
      <c r="A53" s="38">
        <v>42</v>
      </c>
      <c r="B53" s="5"/>
      <c r="C53" s="2">
        <f t="shared" si="5"/>
        <v>0</v>
      </c>
      <c r="D53" s="3"/>
      <c r="E53" s="3"/>
      <c r="F53" s="3"/>
      <c r="G53" s="3"/>
      <c r="H53" s="3"/>
      <c r="I53" s="3"/>
      <c r="J53" s="3"/>
      <c r="K53" s="3"/>
      <c r="L53" s="3"/>
      <c r="M53" s="3"/>
      <c r="N53" s="4"/>
      <c r="O53" s="4"/>
      <c r="P53" s="3"/>
      <c r="Q53" s="3"/>
      <c r="R53" s="3"/>
    </row>
    <row r="54" spans="1:18" s="24" customFormat="1" hidden="1">
      <c r="A54" s="38">
        <v>43</v>
      </c>
      <c r="B54" s="42"/>
      <c r="C54" s="2">
        <f t="shared" si="5"/>
        <v>0</v>
      </c>
      <c r="D54" s="3"/>
      <c r="E54" s="3"/>
      <c r="F54" s="3"/>
      <c r="G54" s="3"/>
      <c r="H54" s="3"/>
      <c r="I54" s="3"/>
      <c r="J54" s="3"/>
      <c r="K54" s="3"/>
      <c r="L54" s="3"/>
      <c r="M54" s="3"/>
      <c r="N54" s="4"/>
      <c r="O54" s="4"/>
      <c r="P54" s="3"/>
      <c r="Q54" s="3"/>
      <c r="R54" s="3"/>
    </row>
    <row r="55" spans="1:18" s="24" customFormat="1" hidden="1">
      <c r="A55" s="38">
        <v>44</v>
      </c>
      <c r="B55" s="42"/>
      <c r="C55" s="2">
        <f t="shared" si="5"/>
        <v>0</v>
      </c>
      <c r="D55" s="3"/>
      <c r="E55" s="3"/>
      <c r="F55" s="3"/>
      <c r="G55" s="3"/>
      <c r="H55" s="3"/>
      <c r="I55" s="3"/>
      <c r="J55" s="3"/>
      <c r="K55" s="3"/>
      <c r="L55" s="3"/>
      <c r="M55" s="3"/>
      <c r="N55" s="4"/>
      <c r="O55" s="4"/>
      <c r="P55" s="3"/>
      <c r="Q55" s="3"/>
      <c r="R55" s="3"/>
    </row>
    <row r="56" spans="1:18" s="24" customFormat="1" hidden="1">
      <c r="A56" s="38">
        <v>45</v>
      </c>
      <c r="B56" s="42"/>
      <c r="C56" s="2">
        <f t="shared" si="5"/>
        <v>0</v>
      </c>
      <c r="D56" s="3"/>
      <c r="E56" s="3"/>
      <c r="F56" s="3"/>
      <c r="G56" s="3"/>
      <c r="H56" s="3"/>
      <c r="I56" s="3"/>
      <c r="J56" s="3"/>
      <c r="K56" s="3"/>
      <c r="L56" s="3"/>
      <c r="M56" s="3"/>
      <c r="N56" s="4"/>
      <c r="O56" s="4"/>
      <c r="P56" s="3"/>
      <c r="Q56" s="3"/>
      <c r="R56" s="3"/>
    </row>
    <row r="57" spans="1:18" s="61" customFormat="1" ht="27.6">
      <c r="A57" s="43" t="s">
        <v>1</v>
      </c>
      <c r="B57" s="84" t="s">
        <v>49</v>
      </c>
      <c r="C57" s="85">
        <f t="shared" ref="C57:R57" si="7">SUM(C58:C75)</f>
        <v>20144</v>
      </c>
      <c r="D57" s="85">
        <f t="shared" si="7"/>
        <v>1395</v>
      </c>
      <c r="E57" s="85">
        <f t="shared" si="7"/>
        <v>1197</v>
      </c>
      <c r="F57" s="85">
        <f t="shared" si="7"/>
        <v>0</v>
      </c>
      <c r="G57" s="85">
        <f t="shared" si="7"/>
        <v>0</v>
      </c>
      <c r="H57" s="85">
        <f t="shared" si="7"/>
        <v>0</v>
      </c>
      <c r="I57" s="85">
        <f t="shared" si="7"/>
        <v>0</v>
      </c>
      <c r="J57" s="85">
        <f t="shared" si="7"/>
        <v>0</v>
      </c>
      <c r="K57" s="85">
        <f t="shared" si="7"/>
        <v>0</v>
      </c>
      <c r="L57" s="85">
        <f t="shared" si="7"/>
        <v>100</v>
      </c>
      <c r="M57" s="85">
        <f t="shared" si="7"/>
        <v>300</v>
      </c>
      <c r="N57" s="85">
        <f t="shared" si="7"/>
        <v>0</v>
      </c>
      <c r="O57" s="85">
        <f t="shared" si="7"/>
        <v>0</v>
      </c>
      <c r="P57" s="85">
        <f t="shared" si="7"/>
        <v>17152</v>
      </c>
      <c r="Q57" s="85">
        <f t="shared" si="7"/>
        <v>0</v>
      </c>
      <c r="R57" s="85">
        <f t="shared" si="7"/>
        <v>0</v>
      </c>
    </row>
    <row r="58" spans="1:18" s="24" customFormat="1">
      <c r="A58" s="38">
        <v>1</v>
      </c>
      <c r="B58" s="6" t="s">
        <v>50</v>
      </c>
      <c r="C58" s="2">
        <f t="shared" ref="C58:C77" si="8">SUM(D58:M58)+SUM(P58:R58)</f>
        <v>448</v>
      </c>
      <c r="D58" s="3"/>
      <c r="E58" s="3"/>
      <c r="F58" s="3"/>
      <c r="G58" s="3"/>
      <c r="H58" s="3"/>
      <c r="I58" s="3"/>
      <c r="J58" s="3"/>
      <c r="K58" s="3"/>
      <c r="L58" s="3"/>
      <c r="M58" s="3"/>
      <c r="N58" s="4"/>
      <c r="O58" s="4"/>
      <c r="P58" s="3">
        <v>448</v>
      </c>
      <c r="Q58" s="3"/>
      <c r="R58" s="3"/>
    </row>
    <row r="59" spans="1:18" s="23" customFormat="1">
      <c r="A59" s="38">
        <v>2</v>
      </c>
      <c r="B59" s="5" t="s">
        <v>189</v>
      </c>
      <c r="C59" s="2">
        <f t="shared" si="8"/>
        <v>4596</v>
      </c>
      <c r="D59" s="3">
        <v>1095</v>
      </c>
      <c r="E59" s="3"/>
      <c r="F59" s="3"/>
      <c r="G59" s="3"/>
      <c r="H59" s="3"/>
      <c r="I59" s="3"/>
      <c r="J59" s="3"/>
      <c r="K59" s="3"/>
      <c r="L59" s="3"/>
      <c r="M59" s="3">
        <v>300</v>
      </c>
      <c r="N59" s="4"/>
      <c r="O59" s="4"/>
      <c r="P59" s="3">
        <f>2860+341</f>
        <v>3201</v>
      </c>
      <c r="Q59" s="3"/>
      <c r="R59" s="3"/>
    </row>
    <row r="60" spans="1:18" s="24" customFormat="1">
      <c r="A60" s="38">
        <v>3</v>
      </c>
      <c r="B60" s="5" t="s">
        <v>188</v>
      </c>
      <c r="C60" s="2">
        <f t="shared" si="8"/>
        <v>2352</v>
      </c>
      <c r="D60" s="3"/>
      <c r="E60" s="3">
        <v>1197</v>
      </c>
      <c r="F60" s="3"/>
      <c r="G60" s="3"/>
      <c r="H60" s="3"/>
      <c r="I60" s="3"/>
      <c r="J60" s="3"/>
      <c r="K60" s="3"/>
      <c r="L60" s="3">
        <v>100</v>
      </c>
      <c r="M60" s="3"/>
      <c r="N60" s="4"/>
      <c r="O60" s="4"/>
      <c r="P60" s="3">
        <v>1055</v>
      </c>
      <c r="Q60" s="3"/>
      <c r="R60" s="3"/>
    </row>
    <row r="61" spans="1:18" s="23" customFormat="1">
      <c r="A61" s="38">
        <v>4</v>
      </c>
      <c r="B61" s="7" t="s">
        <v>51</v>
      </c>
      <c r="C61" s="2">
        <f t="shared" si="8"/>
        <v>807</v>
      </c>
      <c r="D61" s="3"/>
      <c r="E61" s="3"/>
      <c r="F61" s="3"/>
      <c r="G61" s="3"/>
      <c r="H61" s="3"/>
      <c r="I61" s="3"/>
      <c r="J61" s="3"/>
      <c r="K61" s="3"/>
      <c r="L61" s="3"/>
      <c r="M61" s="3"/>
      <c r="N61" s="4"/>
      <c r="O61" s="4"/>
      <c r="P61" s="3">
        <v>807</v>
      </c>
      <c r="Q61" s="3"/>
      <c r="R61" s="3"/>
    </row>
    <row r="62" spans="1:18" s="24" customFormat="1">
      <c r="A62" s="38">
        <v>5</v>
      </c>
      <c r="B62" s="5" t="s">
        <v>52</v>
      </c>
      <c r="C62" s="2">
        <f t="shared" si="8"/>
        <v>2066</v>
      </c>
      <c r="D62" s="3"/>
      <c r="E62" s="3"/>
      <c r="F62" s="3"/>
      <c r="G62" s="3"/>
      <c r="H62" s="3"/>
      <c r="I62" s="3"/>
      <c r="J62" s="3"/>
      <c r="K62" s="3"/>
      <c r="L62" s="3"/>
      <c r="M62" s="3"/>
      <c r="N62" s="4"/>
      <c r="O62" s="4"/>
      <c r="P62" s="3">
        <v>2066</v>
      </c>
      <c r="Q62" s="3"/>
      <c r="R62" s="3"/>
    </row>
    <row r="63" spans="1:18" s="24" customFormat="1">
      <c r="A63" s="38">
        <v>6</v>
      </c>
      <c r="B63" s="5" t="s">
        <v>53</v>
      </c>
      <c r="C63" s="2">
        <f t="shared" si="8"/>
        <v>806</v>
      </c>
      <c r="D63" s="3"/>
      <c r="E63" s="3"/>
      <c r="F63" s="3"/>
      <c r="G63" s="3"/>
      <c r="H63" s="3"/>
      <c r="I63" s="3"/>
      <c r="J63" s="3"/>
      <c r="K63" s="3"/>
      <c r="L63" s="3"/>
      <c r="M63" s="3"/>
      <c r="N63" s="4"/>
      <c r="O63" s="4"/>
      <c r="P63" s="3">
        <v>806</v>
      </c>
      <c r="Q63" s="3"/>
      <c r="R63" s="3"/>
    </row>
    <row r="64" spans="1:18" s="24" customFormat="1">
      <c r="A64" s="38">
        <v>7</v>
      </c>
      <c r="B64" s="5" t="s">
        <v>54</v>
      </c>
      <c r="C64" s="2">
        <f t="shared" si="8"/>
        <v>564</v>
      </c>
      <c r="D64" s="3"/>
      <c r="E64" s="3"/>
      <c r="F64" s="3"/>
      <c r="G64" s="3"/>
      <c r="H64" s="3"/>
      <c r="I64" s="3"/>
      <c r="J64" s="3"/>
      <c r="K64" s="3"/>
      <c r="L64" s="3"/>
      <c r="M64" s="3"/>
      <c r="N64" s="4"/>
      <c r="O64" s="4"/>
      <c r="P64" s="3">
        <v>564</v>
      </c>
      <c r="Q64" s="3"/>
      <c r="R64" s="3"/>
    </row>
    <row r="65" spans="1:18" s="23" customFormat="1">
      <c r="A65" s="38">
        <v>8</v>
      </c>
      <c r="B65" s="5" t="s">
        <v>55</v>
      </c>
      <c r="C65" s="2">
        <f t="shared" si="8"/>
        <v>1951</v>
      </c>
      <c r="D65" s="3">
        <v>300</v>
      </c>
      <c r="E65" s="3"/>
      <c r="F65" s="3"/>
      <c r="G65" s="3"/>
      <c r="H65" s="3"/>
      <c r="I65" s="3"/>
      <c r="J65" s="3"/>
      <c r="K65" s="3"/>
      <c r="L65" s="3"/>
      <c r="M65" s="3"/>
      <c r="N65" s="4"/>
      <c r="O65" s="4"/>
      <c r="P65" s="3">
        <v>1651</v>
      </c>
      <c r="Q65" s="3"/>
      <c r="R65" s="3"/>
    </row>
    <row r="66" spans="1:18" s="24" customFormat="1">
      <c r="A66" s="38">
        <v>9</v>
      </c>
      <c r="B66" s="5" t="s">
        <v>56</v>
      </c>
      <c r="C66" s="2">
        <f t="shared" si="8"/>
        <v>722</v>
      </c>
      <c r="D66" s="3"/>
      <c r="E66" s="3"/>
      <c r="F66" s="3"/>
      <c r="G66" s="3"/>
      <c r="H66" s="3"/>
      <c r="I66" s="3"/>
      <c r="J66" s="3"/>
      <c r="K66" s="3"/>
      <c r="L66" s="3"/>
      <c r="M66" s="3"/>
      <c r="N66" s="4"/>
      <c r="O66" s="4"/>
      <c r="P66" s="3">
        <v>722</v>
      </c>
      <c r="Q66" s="3"/>
      <c r="R66" s="3"/>
    </row>
    <row r="67" spans="1:18" s="24" customFormat="1">
      <c r="A67" s="38">
        <v>10</v>
      </c>
      <c r="B67" s="5" t="s">
        <v>57</v>
      </c>
      <c r="C67" s="2">
        <f t="shared" si="8"/>
        <v>653</v>
      </c>
      <c r="D67" s="3"/>
      <c r="E67" s="3"/>
      <c r="F67" s="3"/>
      <c r="G67" s="3"/>
      <c r="H67" s="3"/>
      <c r="I67" s="3"/>
      <c r="J67" s="3"/>
      <c r="K67" s="3"/>
      <c r="L67" s="3"/>
      <c r="M67" s="3"/>
      <c r="N67" s="4"/>
      <c r="O67" s="4"/>
      <c r="P67" s="3">
        <v>653</v>
      </c>
      <c r="Q67" s="3"/>
      <c r="R67" s="3"/>
    </row>
    <row r="68" spans="1:18" s="24" customFormat="1">
      <c r="A68" s="38">
        <v>11</v>
      </c>
      <c r="B68" s="5" t="s">
        <v>58</v>
      </c>
      <c r="C68" s="2">
        <f t="shared" si="8"/>
        <v>1658</v>
      </c>
      <c r="D68" s="3"/>
      <c r="E68" s="3"/>
      <c r="F68" s="3"/>
      <c r="G68" s="3"/>
      <c r="H68" s="3"/>
      <c r="I68" s="3"/>
      <c r="J68" s="3"/>
      <c r="K68" s="3"/>
      <c r="L68" s="3"/>
      <c r="M68" s="3"/>
      <c r="N68" s="4"/>
      <c r="O68" s="4"/>
      <c r="P68" s="3">
        <v>1658</v>
      </c>
      <c r="Q68" s="3"/>
      <c r="R68" s="3"/>
    </row>
    <row r="69" spans="1:18" s="24" customFormat="1">
      <c r="A69" s="38">
        <v>12</v>
      </c>
      <c r="B69" s="5" t="s">
        <v>59</v>
      </c>
      <c r="C69" s="2">
        <f t="shared" si="8"/>
        <v>494</v>
      </c>
      <c r="D69" s="3"/>
      <c r="E69" s="3"/>
      <c r="F69" s="3"/>
      <c r="G69" s="3"/>
      <c r="H69" s="3"/>
      <c r="I69" s="3"/>
      <c r="J69" s="3"/>
      <c r="K69" s="3"/>
      <c r="L69" s="3"/>
      <c r="M69" s="3"/>
      <c r="N69" s="4"/>
      <c r="O69" s="4"/>
      <c r="P69" s="3">
        <v>494</v>
      </c>
      <c r="Q69" s="3"/>
      <c r="R69" s="3"/>
    </row>
    <row r="70" spans="1:18" s="24" customFormat="1">
      <c r="A70" s="38">
        <v>13</v>
      </c>
      <c r="B70" s="5" t="s">
        <v>60</v>
      </c>
      <c r="C70" s="2">
        <f t="shared" si="8"/>
        <v>706</v>
      </c>
      <c r="D70" s="3"/>
      <c r="E70" s="3"/>
      <c r="F70" s="3"/>
      <c r="G70" s="3"/>
      <c r="H70" s="3"/>
      <c r="I70" s="3"/>
      <c r="J70" s="3"/>
      <c r="K70" s="3"/>
      <c r="L70" s="3"/>
      <c r="M70" s="3"/>
      <c r="N70" s="4"/>
      <c r="O70" s="4"/>
      <c r="P70" s="3">
        <v>706</v>
      </c>
      <c r="Q70" s="3"/>
      <c r="R70" s="3"/>
    </row>
    <row r="71" spans="1:18" s="24" customFormat="1" ht="27.75" customHeight="1">
      <c r="A71" s="38">
        <v>14</v>
      </c>
      <c r="B71" s="42" t="s">
        <v>184</v>
      </c>
      <c r="C71" s="2">
        <f>SUM(D71:M71)+SUM(P71:R71)</f>
        <v>586</v>
      </c>
      <c r="D71" s="3"/>
      <c r="E71" s="3"/>
      <c r="F71" s="3"/>
      <c r="G71" s="3"/>
      <c r="H71" s="3"/>
      <c r="I71" s="3"/>
      <c r="J71" s="3"/>
      <c r="K71" s="3"/>
      <c r="L71" s="3"/>
      <c r="M71" s="3"/>
      <c r="N71" s="4"/>
      <c r="O71" s="4"/>
      <c r="P71" s="3">
        <v>586</v>
      </c>
      <c r="Q71" s="3"/>
      <c r="R71" s="3"/>
    </row>
    <row r="72" spans="1:18" s="24" customFormat="1">
      <c r="A72" s="38">
        <v>15</v>
      </c>
      <c r="B72" s="5" t="s">
        <v>61</v>
      </c>
      <c r="C72" s="2">
        <f t="shared" si="8"/>
        <v>733</v>
      </c>
      <c r="D72" s="3"/>
      <c r="E72" s="3"/>
      <c r="F72" s="3"/>
      <c r="G72" s="3"/>
      <c r="H72" s="3"/>
      <c r="I72" s="3"/>
      <c r="J72" s="3"/>
      <c r="K72" s="3"/>
      <c r="L72" s="3"/>
      <c r="M72" s="3"/>
      <c r="N72" s="4"/>
      <c r="O72" s="4"/>
      <c r="P72" s="3">
        <v>733</v>
      </c>
      <c r="Q72" s="3"/>
      <c r="R72" s="3"/>
    </row>
    <row r="73" spans="1:18" s="24" customFormat="1">
      <c r="A73" s="38">
        <v>16</v>
      </c>
      <c r="B73" s="6" t="s">
        <v>185</v>
      </c>
      <c r="C73" s="2">
        <f>SUM(D73:M73)+SUM(P73:R73)</f>
        <v>456</v>
      </c>
      <c r="D73" s="3"/>
      <c r="E73" s="3"/>
      <c r="F73" s="3"/>
      <c r="G73" s="3"/>
      <c r="H73" s="3"/>
      <c r="I73" s="3"/>
      <c r="J73" s="3"/>
      <c r="K73" s="3"/>
      <c r="L73" s="3"/>
      <c r="M73" s="3"/>
      <c r="N73" s="4"/>
      <c r="O73" s="4"/>
      <c r="P73" s="3">
        <v>456</v>
      </c>
      <c r="Q73" s="3"/>
      <c r="R73" s="3"/>
    </row>
    <row r="74" spans="1:18" s="24" customFormat="1" ht="27.6">
      <c r="A74" s="38">
        <v>17</v>
      </c>
      <c r="B74" s="6" t="s">
        <v>186</v>
      </c>
      <c r="C74" s="2">
        <f>SUM(D74:M74)+SUM(P74:R74)</f>
        <v>546</v>
      </c>
      <c r="D74" s="3"/>
      <c r="E74" s="3"/>
      <c r="F74" s="3"/>
      <c r="G74" s="3"/>
      <c r="H74" s="3"/>
      <c r="I74" s="3"/>
      <c r="J74" s="3"/>
      <c r="K74" s="3"/>
      <c r="L74" s="3"/>
      <c r="M74" s="3"/>
      <c r="N74" s="4"/>
      <c r="O74" s="4"/>
      <c r="P74" s="3">
        <v>546</v>
      </c>
      <c r="Q74" s="3"/>
      <c r="R74" s="3"/>
    </row>
    <row r="75" spans="1:18" s="24" customFormat="1" hidden="1">
      <c r="A75" s="38">
        <v>18</v>
      </c>
      <c r="B75" s="5"/>
      <c r="C75" s="2">
        <f t="shared" si="8"/>
        <v>0</v>
      </c>
      <c r="D75" s="3"/>
      <c r="E75" s="3"/>
      <c r="F75" s="3"/>
      <c r="G75" s="3"/>
      <c r="H75" s="3"/>
      <c r="I75" s="3"/>
      <c r="J75" s="3"/>
      <c r="K75" s="3"/>
      <c r="L75" s="3"/>
      <c r="M75" s="3"/>
      <c r="N75" s="4"/>
      <c r="O75" s="4"/>
      <c r="P75" s="3"/>
      <c r="Q75" s="3"/>
      <c r="R75" s="3"/>
    </row>
    <row r="76" spans="1:18" s="60" customFormat="1" ht="16.95" customHeight="1">
      <c r="A76" s="43" t="s">
        <v>3</v>
      </c>
      <c r="B76" s="84" t="s">
        <v>62</v>
      </c>
      <c r="C76" s="8">
        <f t="shared" si="8"/>
        <v>30000</v>
      </c>
      <c r="D76" s="85"/>
      <c r="E76" s="85"/>
      <c r="F76" s="85"/>
      <c r="G76" s="85"/>
      <c r="H76" s="85"/>
      <c r="I76" s="85"/>
      <c r="J76" s="85"/>
      <c r="K76" s="85"/>
      <c r="L76" s="85"/>
      <c r="M76" s="85"/>
      <c r="N76" s="86"/>
      <c r="O76" s="86"/>
      <c r="P76" s="85"/>
      <c r="Q76" s="85"/>
      <c r="R76" s="85">
        <v>30000</v>
      </c>
    </row>
    <row r="77" spans="1:18" s="24" customFormat="1">
      <c r="A77" s="38"/>
      <c r="B77" s="9" t="s">
        <v>141</v>
      </c>
      <c r="C77" s="2">
        <f t="shared" si="8"/>
        <v>0</v>
      </c>
      <c r="D77" s="3"/>
      <c r="E77" s="3"/>
      <c r="F77" s="3"/>
      <c r="G77" s="3"/>
      <c r="H77" s="3"/>
      <c r="I77" s="3"/>
      <c r="J77" s="3"/>
      <c r="K77" s="3"/>
      <c r="L77" s="3"/>
      <c r="M77" s="3"/>
      <c r="N77" s="4"/>
      <c r="O77" s="4"/>
      <c r="P77" s="3"/>
      <c r="Q77" s="3"/>
      <c r="R77" s="3"/>
    </row>
    <row r="78" spans="1:18" s="24" customFormat="1" ht="55.2">
      <c r="A78" s="38"/>
      <c r="B78" s="9" t="s">
        <v>156</v>
      </c>
      <c r="C78" s="2">
        <f t="shared" ref="C78:C79" si="9">SUM(D78:M78)+SUM(P78:R78)</f>
        <v>5069</v>
      </c>
      <c r="D78" s="3"/>
      <c r="E78" s="3"/>
      <c r="F78" s="3"/>
      <c r="G78" s="3"/>
      <c r="H78" s="3"/>
      <c r="I78" s="3"/>
      <c r="J78" s="3"/>
      <c r="K78" s="3"/>
      <c r="L78" s="3"/>
      <c r="M78" s="3"/>
      <c r="N78" s="4"/>
      <c r="O78" s="4"/>
      <c r="P78" s="3"/>
      <c r="Q78" s="3"/>
      <c r="R78" s="3">
        <v>5069</v>
      </c>
    </row>
    <row r="79" spans="1:18" s="24" customFormat="1" ht="41.4">
      <c r="A79" s="38"/>
      <c r="B79" s="1" t="s">
        <v>157</v>
      </c>
      <c r="C79" s="2">
        <f t="shared" si="9"/>
        <v>4500</v>
      </c>
      <c r="D79" s="3"/>
      <c r="E79" s="3"/>
      <c r="F79" s="3"/>
      <c r="G79" s="3"/>
      <c r="H79" s="3"/>
      <c r="I79" s="3"/>
      <c r="J79" s="3"/>
      <c r="K79" s="3"/>
      <c r="L79" s="3"/>
      <c r="M79" s="3"/>
      <c r="N79" s="4"/>
      <c r="O79" s="4"/>
      <c r="P79" s="3"/>
      <c r="Q79" s="3"/>
      <c r="R79" s="3">
        <v>4500</v>
      </c>
    </row>
    <row r="80" spans="1:18" s="24" customFormat="1" ht="69">
      <c r="A80" s="38"/>
      <c r="B80" s="6" t="s">
        <v>158</v>
      </c>
      <c r="C80" s="2">
        <f t="shared" ref="C80:C85" si="10">SUM(D80:M80)+SUM(P80:R80)</f>
        <v>1134</v>
      </c>
      <c r="D80" s="3"/>
      <c r="E80" s="3"/>
      <c r="F80" s="3"/>
      <c r="G80" s="3"/>
      <c r="H80" s="3"/>
      <c r="I80" s="3"/>
      <c r="J80" s="3"/>
      <c r="K80" s="3"/>
      <c r="L80" s="3"/>
      <c r="M80" s="3"/>
      <c r="N80" s="4"/>
      <c r="O80" s="4"/>
      <c r="P80" s="3"/>
      <c r="Q80" s="3"/>
      <c r="R80" s="3">
        <v>1134</v>
      </c>
    </row>
    <row r="81" spans="1:18" s="24" customFormat="1" ht="55.2">
      <c r="A81" s="38"/>
      <c r="B81" s="73" t="s">
        <v>181</v>
      </c>
      <c r="C81" s="2">
        <f t="shared" si="10"/>
        <v>68</v>
      </c>
      <c r="D81" s="3"/>
      <c r="E81" s="3"/>
      <c r="F81" s="3"/>
      <c r="G81" s="3"/>
      <c r="H81" s="3"/>
      <c r="I81" s="3"/>
      <c r="J81" s="3"/>
      <c r="K81" s="3"/>
      <c r="L81" s="3"/>
      <c r="M81" s="3"/>
      <c r="N81" s="4"/>
      <c r="O81" s="4"/>
      <c r="P81" s="3"/>
      <c r="Q81" s="3"/>
      <c r="R81" s="3">
        <v>68</v>
      </c>
    </row>
    <row r="82" spans="1:18" s="24" customFormat="1" ht="41.4">
      <c r="A82" s="38"/>
      <c r="B82" s="6" t="s">
        <v>159</v>
      </c>
      <c r="C82" s="2">
        <f t="shared" si="10"/>
        <v>21</v>
      </c>
      <c r="D82" s="3"/>
      <c r="E82" s="3"/>
      <c r="F82" s="3"/>
      <c r="G82" s="3"/>
      <c r="H82" s="3"/>
      <c r="I82" s="3"/>
      <c r="J82" s="3"/>
      <c r="K82" s="3"/>
      <c r="L82" s="3"/>
      <c r="M82" s="3"/>
      <c r="N82" s="4"/>
      <c r="O82" s="4"/>
      <c r="P82" s="3"/>
      <c r="Q82" s="3"/>
      <c r="R82" s="3">
        <v>21</v>
      </c>
    </row>
    <row r="83" spans="1:18" s="24" customFormat="1" ht="27.6">
      <c r="A83" s="38"/>
      <c r="B83" s="6" t="s">
        <v>160</v>
      </c>
      <c r="C83" s="2">
        <f t="shared" si="10"/>
        <v>280</v>
      </c>
      <c r="D83" s="3"/>
      <c r="E83" s="3"/>
      <c r="F83" s="3"/>
      <c r="G83" s="3"/>
      <c r="H83" s="3"/>
      <c r="I83" s="3"/>
      <c r="J83" s="3"/>
      <c r="K83" s="3"/>
      <c r="L83" s="3"/>
      <c r="M83" s="3"/>
      <c r="N83" s="4"/>
      <c r="O83" s="4"/>
      <c r="P83" s="3"/>
      <c r="Q83" s="3"/>
      <c r="R83" s="3">
        <v>280</v>
      </c>
    </row>
    <row r="84" spans="1:18" s="24" customFormat="1" ht="41.4">
      <c r="A84" s="38"/>
      <c r="B84" s="6" t="s">
        <v>161</v>
      </c>
      <c r="C84" s="2">
        <f t="shared" si="10"/>
        <v>520</v>
      </c>
      <c r="D84" s="3"/>
      <c r="E84" s="3"/>
      <c r="F84" s="3"/>
      <c r="G84" s="3"/>
      <c r="H84" s="3"/>
      <c r="I84" s="3"/>
      <c r="J84" s="3"/>
      <c r="K84" s="3"/>
      <c r="L84" s="3"/>
      <c r="M84" s="3"/>
      <c r="N84" s="4"/>
      <c r="O84" s="4"/>
      <c r="P84" s="3"/>
      <c r="Q84" s="3"/>
      <c r="R84" s="3">
        <v>520</v>
      </c>
    </row>
    <row r="85" spans="1:18" s="24" customFormat="1" hidden="1">
      <c r="A85" s="38"/>
      <c r="B85" s="6"/>
      <c r="C85" s="2">
        <f t="shared" si="10"/>
        <v>0</v>
      </c>
      <c r="D85" s="3"/>
      <c r="E85" s="3"/>
      <c r="F85" s="3"/>
      <c r="G85" s="3"/>
      <c r="H85" s="3"/>
      <c r="I85" s="3"/>
      <c r="J85" s="3"/>
      <c r="K85" s="3"/>
      <c r="L85" s="3"/>
      <c r="M85" s="3"/>
      <c r="N85" s="4"/>
      <c r="O85" s="4"/>
      <c r="P85" s="3"/>
      <c r="Q85" s="3"/>
      <c r="R85" s="3"/>
    </row>
    <row r="86" spans="1:18" s="60" customFormat="1" ht="16.95" customHeight="1">
      <c r="A86" s="43" t="s">
        <v>4</v>
      </c>
      <c r="B86" s="84" t="s">
        <v>63</v>
      </c>
      <c r="C86" s="85">
        <f t="shared" ref="C86:R86" si="11">SUM(C87:C125)</f>
        <v>805759</v>
      </c>
      <c r="D86" s="85">
        <f t="shared" si="11"/>
        <v>52000</v>
      </c>
      <c r="E86" s="85">
        <f t="shared" si="11"/>
        <v>2000</v>
      </c>
      <c r="F86" s="85">
        <f t="shared" si="11"/>
        <v>0</v>
      </c>
      <c r="G86" s="85">
        <f t="shared" si="11"/>
        <v>0</v>
      </c>
      <c r="H86" s="85">
        <f t="shared" si="11"/>
        <v>437568</v>
      </c>
      <c r="I86" s="85">
        <f t="shared" si="11"/>
        <v>6608</v>
      </c>
      <c r="J86" s="85">
        <f t="shared" si="11"/>
        <v>4000</v>
      </c>
      <c r="K86" s="85">
        <f t="shared" si="11"/>
        <v>0</v>
      </c>
      <c r="L86" s="85">
        <f t="shared" si="11"/>
        <v>6500</v>
      </c>
      <c r="M86" s="85">
        <f t="shared" si="11"/>
        <v>123611</v>
      </c>
      <c r="N86" s="86">
        <f t="shared" si="11"/>
        <v>8500</v>
      </c>
      <c r="O86" s="86">
        <f t="shared" si="11"/>
        <v>100279</v>
      </c>
      <c r="P86" s="85">
        <f t="shared" si="11"/>
        <v>79441</v>
      </c>
      <c r="Q86" s="85">
        <f t="shared" si="11"/>
        <v>94031</v>
      </c>
      <c r="R86" s="85">
        <f t="shared" si="11"/>
        <v>0</v>
      </c>
    </row>
    <row r="87" spans="1:18" s="24" customFormat="1">
      <c r="A87" s="38">
        <v>1</v>
      </c>
      <c r="B87" s="6" t="s">
        <v>64</v>
      </c>
      <c r="C87" s="2">
        <f t="shared" ref="C87:C125" si="12">SUM(D87:M87)+SUM(P87:R87)</f>
        <v>7000</v>
      </c>
      <c r="D87" s="3"/>
      <c r="E87" s="3"/>
      <c r="F87" s="3"/>
      <c r="G87" s="3"/>
      <c r="H87" s="3"/>
      <c r="I87" s="3"/>
      <c r="J87" s="3"/>
      <c r="K87" s="3"/>
      <c r="L87" s="3"/>
      <c r="M87" s="3"/>
      <c r="N87" s="4"/>
      <c r="O87" s="4"/>
      <c r="P87" s="3">
        <v>7000</v>
      </c>
      <c r="Q87" s="3"/>
      <c r="R87" s="3"/>
    </row>
    <row r="88" spans="1:18" s="24" customFormat="1" ht="27.6">
      <c r="A88" s="38">
        <v>2</v>
      </c>
      <c r="B88" s="6" t="s">
        <v>162</v>
      </c>
      <c r="C88" s="2">
        <f t="shared" si="12"/>
        <v>30000</v>
      </c>
      <c r="D88" s="3"/>
      <c r="E88" s="3"/>
      <c r="F88" s="3"/>
      <c r="G88" s="3"/>
      <c r="H88" s="3"/>
      <c r="I88" s="3"/>
      <c r="J88" s="3"/>
      <c r="K88" s="3"/>
      <c r="L88" s="3"/>
      <c r="M88" s="3"/>
      <c r="N88" s="4"/>
      <c r="O88" s="4"/>
      <c r="P88" s="3">
        <v>30000</v>
      </c>
      <c r="Q88" s="3"/>
      <c r="R88" s="3"/>
    </row>
    <row r="89" spans="1:18" s="24" customFormat="1" ht="15" customHeight="1">
      <c r="A89" s="38">
        <v>3</v>
      </c>
      <c r="B89" s="6" t="s">
        <v>163</v>
      </c>
      <c r="C89" s="2">
        <f t="shared" si="12"/>
        <v>23941</v>
      </c>
      <c r="D89" s="3"/>
      <c r="E89" s="3"/>
      <c r="F89" s="3"/>
      <c r="G89" s="3"/>
      <c r="H89" s="3"/>
      <c r="I89" s="3"/>
      <c r="J89" s="3"/>
      <c r="K89" s="3"/>
      <c r="L89" s="3"/>
      <c r="M89" s="3"/>
      <c r="N89" s="4"/>
      <c r="O89" s="4"/>
      <c r="P89" s="3">
        <f>26000-1065-341-653</f>
        <v>23941</v>
      </c>
      <c r="Q89" s="3"/>
      <c r="R89" s="3"/>
    </row>
    <row r="90" spans="1:18" s="24" customFormat="1">
      <c r="A90" s="38">
        <v>4</v>
      </c>
      <c r="B90" s="6" t="s">
        <v>142</v>
      </c>
      <c r="C90" s="2">
        <f t="shared" si="12"/>
        <v>4000</v>
      </c>
      <c r="D90" s="3"/>
      <c r="E90" s="3"/>
      <c r="F90" s="3"/>
      <c r="G90" s="3"/>
      <c r="H90" s="3"/>
      <c r="I90" s="3"/>
      <c r="J90" s="3"/>
      <c r="K90" s="3"/>
      <c r="L90" s="3"/>
      <c r="M90" s="3"/>
      <c r="N90" s="4"/>
      <c r="O90" s="4"/>
      <c r="P90" s="3">
        <v>4000</v>
      </c>
      <c r="Q90" s="3"/>
      <c r="R90" s="3"/>
    </row>
    <row r="91" spans="1:18" s="24" customFormat="1" ht="27.6">
      <c r="A91" s="38">
        <v>5</v>
      </c>
      <c r="B91" s="6" t="s">
        <v>164</v>
      </c>
      <c r="C91" s="2">
        <f t="shared" si="12"/>
        <v>14500</v>
      </c>
      <c r="D91" s="3"/>
      <c r="E91" s="3"/>
      <c r="F91" s="3"/>
      <c r="G91" s="3"/>
      <c r="H91" s="3"/>
      <c r="I91" s="3"/>
      <c r="J91" s="3"/>
      <c r="K91" s="3"/>
      <c r="L91" s="3"/>
      <c r="M91" s="3"/>
      <c r="N91" s="4"/>
      <c r="O91" s="4"/>
      <c r="P91" s="3">
        <v>14500</v>
      </c>
      <c r="Q91" s="3"/>
      <c r="R91" s="3"/>
    </row>
    <row r="92" spans="1:18" s="24" customFormat="1" ht="27.6">
      <c r="A92" s="38">
        <v>6</v>
      </c>
      <c r="B92" s="6" t="s">
        <v>96</v>
      </c>
      <c r="C92" s="2">
        <f t="shared" si="12"/>
        <v>9000</v>
      </c>
      <c r="D92" s="3"/>
      <c r="E92" s="3"/>
      <c r="F92" s="3"/>
      <c r="G92" s="3"/>
      <c r="H92" s="3"/>
      <c r="I92" s="3"/>
      <c r="J92" s="3"/>
      <c r="K92" s="3"/>
      <c r="L92" s="3"/>
      <c r="M92" s="3">
        <v>9000</v>
      </c>
      <c r="N92" s="4"/>
      <c r="O92" s="4">
        <v>9000</v>
      </c>
      <c r="P92" s="3"/>
      <c r="Q92" s="3"/>
      <c r="R92" s="3"/>
    </row>
    <row r="93" spans="1:18" s="24" customFormat="1" ht="55.2">
      <c r="A93" s="38">
        <v>7</v>
      </c>
      <c r="B93" s="6" t="s">
        <v>97</v>
      </c>
      <c r="C93" s="2">
        <f t="shared" si="12"/>
        <v>8000</v>
      </c>
      <c r="D93" s="3"/>
      <c r="E93" s="3"/>
      <c r="F93" s="3"/>
      <c r="G93" s="3"/>
      <c r="H93" s="3"/>
      <c r="I93" s="3"/>
      <c r="J93" s="3"/>
      <c r="K93" s="3"/>
      <c r="L93" s="3"/>
      <c r="M93" s="3">
        <v>8000</v>
      </c>
      <c r="N93" s="4"/>
      <c r="O93" s="4">
        <v>8000</v>
      </c>
      <c r="P93" s="3"/>
      <c r="Q93" s="3"/>
      <c r="R93" s="3"/>
    </row>
    <row r="94" spans="1:18" s="24" customFormat="1" ht="27.6">
      <c r="A94" s="38">
        <v>8</v>
      </c>
      <c r="B94" s="6" t="s">
        <v>98</v>
      </c>
      <c r="C94" s="2">
        <f t="shared" si="12"/>
        <v>72279</v>
      </c>
      <c r="D94" s="3"/>
      <c r="E94" s="3"/>
      <c r="F94" s="3"/>
      <c r="G94" s="3"/>
      <c r="H94" s="3"/>
      <c r="I94" s="3"/>
      <c r="J94" s="3"/>
      <c r="K94" s="3"/>
      <c r="L94" s="3"/>
      <c r="M94" s="3">
        <v>72279</v>
      </c>
      <c r="N94" s="4"/>
      <c r="O94" s="4">
        <v>72279</v>
      </c>
      <c r="P94" s="3"/>
      <c r="Q94" s="3"/>
      <c r="R94" s="3"/>
    </row>
    <row r="95" spans="1:18" s="24" customFormat="1">
      <c r="A95" s="38">
        <v>9</v>
      </c>
      <c r="B95" s="6" t="s">
        <v>165</v>
      </c>
      <c r="C95" s="2">
        <f t="shared" si="12"/>
        <v>3000</v>
      </c>
      <c r="D95" s="3"/>
      <c r="E95" s="3"/>
      <c r="F95" s="3"/>
      <c r="G95" s="3"/>
      <c r="H95" s="3"/>
      <c r="I95" s="3"/>
      <c r="J95" s="3"/>
      <c r="K95" s="3"/>
      <c r="L95" s="3"/>
      <c r="M95" s="3">
        <v>3000</v>
      </c>
      <c r="N95" s="4"/>
      <c r="O95" s="4">
        <v>3000</v>
      </c>
      <c r="P95" s="3"/>
      <c r="Q95" s="3"/>
      <c r="R95" s="3"/>
    </row>
    <row r="96" spans="1:18" s="24" customFormat="1" ht="27.6">
      <c r="A96" s="38">
        <v>10</v>
      </c>
      <c r="B96" s="6" t="s">
        <v>99</v>
      </c>
      <c r="C96" s="2">
        <f t="shared" si="12"/>
        <v>8000</v>
      </c>
      <c r="D96" s="3"/>
      <c r="E96" s="3"/>
      <c r="F96" s="3"/>
      <c r="G96" s="3"/>
      <c r="H96" s="3"/>
      <c r="I96" s="3"/>
      <c r="J96" s="3"/>
      <c r="K96" s="3"/>
      <c r="L96" s="3"/>
      <c r="M96" s="3">
        <v>8000</v>
      </c>
      <c r="N96" s="4"/>
      <c r="O96" s="4">
        <v>8000</v>
      </c>
      <c r="P96" s="3"/>
      <c r="Q96" s="3"/>
      <c r="R96" s="3"/>
    </row>
    <row r="97" spans="1:18" s="24" customFormat="1" ht="27.6">
      <c r="A97" s="38">
        <v>11</v>
      </c>
      <c r="B97" s="6" t="s">
        <v>100</v>
      </c>
      <c r="C97" s="2">
        <f t="shared" si="12"/>
        <v>1000</v>
      </c>
      <c r="D97" s="3"/>
      <c r="E97" s="3"/>
      <c r="F97" s="3"/>
      <c r="G97" s="3"/>
      <c r="H97" s="3"/>
      <c r="I97" s="3"/>
      <c r="J97" s="3"/>
      <c r="K97" s="3"/>
      <c r="L97" s="3"/>
      <c r="M97" s="3">
        <v>1000</v>
      </c>
      <c r="N97" s="4">
        <v>1000</v>
      </c>
      <c r="O97" s="4"/>
      <c r="P97" s="3"/>
      <c r="Q97" s="3"/>
      <c r="R97" s="3"/>
    </row>
    <row r="98" spans="1:18" s="24" customFormat="1" ht="27.6">
      <c r="A98" s="38">
        <v>12</v>
      </c>
      <c r="B98" s="6" t="s">
        <v>166</v>
      </c>
      <c r="C98" s="2">
        <f t="shared" si="12"/>
        <v>7500</v>
      </c>
      <c r="D98" s="3"/>
      <c r="E98" s="3"/>
      <c r="F98" s="3"/>
      <c r="G98" s="3"/>
      <c r="H98" s="3"/>
      <c r="I98" s="3"/>
      <c r="J98" s="3"/>
      <c r="K98" s="3"/>
      <c r="L98" s="3"/>
      <c r="M98" s="3">
        <v>7500</v>
      </c>
      <c r="N98" s="4">
        <v>7500</v>
      </c>
      <c r="O98" s="4"/>
      <c r="P98" s="3"/>
      <c r="Q98" s="3"/>
      <c r="R98" s="3"/>
    </row>
    <row r="99" spans="1:18" s="24" customFormat="1" ht="27.6">
      <c r="A99" s="38">
        <v>13</v>
      </c>
      <c r="B99" s="6" t="s">
        <v>101</v>
      </c>
      <c r="C99" s="2">
        <f t="shared" si="12"/>
        <v>3500</v>
      </c>
      <c r="D99" s="3"/>
      <c r="E99" s="3"/>
      <c r="F99" s="3"/>
      <c r="G99" s="3"/>
      <c r="H99" s="3"/>
      <c r="I99" s="3"/>
      <c r="J99" s="3"/>
      <c r="K99" s="3"/>
      <c r="L99" s="3"/>
      <c r="M99" s="3">
        <v>3500</v>
      </c>
      <c r="N99" s="4"/>
      <c r="O99" s="4"/>
      <c r="P99" s="3"/>
      <c r="Q99" s="3"/>
      <c r="R99" s="3"/>
    </row>
    <row r="100" spans="1:18" s="24" customFormat="1">
      <c r="A100" s="38">
        <v>14</v>
      </c>
      <c r="B100" s="6" t="s">
        <v>65</v>
      </c>
      <c r="C100" s="2">
        <f t="shared" si="12"/>
        <v>4000</v>
      </c>
      <c r="D100" s="3"/>
      <c r="E100" s="3"/>
      <c r="F100" s="3"/>
      <c r="G100" s="3"/>
      <c r="H100" s="3"/>
      <c r="I100" s="3"/>
      <c r="J100" s="3"/>
      <c r="K100" s="3"/>
      <c r="L100" s="3"/>
      <c r="M100" s="3">
        <v>4000</v>
      </c>
      <c r="N100" s="4"/>
      <c r="O100" s="4"/>
      <c r="P100" s="3"/>
      <c r="Q100" s="3"/>
      <c r="R100" s="3"/>
    </row>
    <row r="101" spans="1:18" s="24" customFormat="1" ht="27.6">
      <c r="A101" s="38">
        <v>15</v>
      </c>
      <c r="B101" s="6" t="s">
        <v>66</v>
      </c>
      <c r="C101" s="2">
        <f t="shared" si="12"/>
        <v>7332</v>
      </c>
      <c r="D101" s="3"/>
      <c r="E101" s="3"/>
      <c r="F101" s="3"/>
      <c r="G101" s="3"/>
      <c r="H101" s="3"/>
      <c r="I101" s="3"/>
      <c r="J101" s="3"/>
      <c r="K101" s="3"/>
      <c r="L101" s="3"/>
      <c r="M101" s="3">
        <f>8000-503-165</f>
        <v>7332</v>
      </c>
      <c r="N101" s="4"/>
      <c r="O101" s="4"/>
      <c r="P101" s="3"/>
      <c r="Q101" s="3"/>
      <c r="R101" s="3"/>
    </row>
    <row r="102" spans="1:18" s="24" customFormat="1" ht="27.6">
      <c r="A102" s="38">
        <v>16</v>
      </c>
      <c r="B102" s="6" t="s">
        <v>102</v>
      </c>
      <c r="C102" s="2">
        <f t="shared" si="12"/>
        <v>6500</v>
      </c>
      <c r="D102" s="3"/>
      <c r="E102" s="3"/>
      <c r="F102" s="3"/>
      <c r="G102" s="3"/>
      <c r="H102" s="3"/>
      <c r="I102" s="3"/>
      <c r="J102" s="3"/>
      <c r="K102" s="3"/>
      <c r="L102" s="3">
        <v>6500</v>
      </c>
      <c r="M102" s="3"/>
      <c r="N102" s="4"/>
      <c r="O102" s="4"/>
      <c r="P102" s="3"/>
      <c r="Q102" s="3"/>
      <c r="R102" s="3"/>
    </row>
    <row r="103" spans="1:18" s="24" customFormat="1" ht="27.6">
      <c r="A103" s="38">
        <v>17</v>
      </c>
      <c r="B103" s="6" t="s">
        <v>167</v>
      </c>
      <c r="C103" s="2">
        <f t="shared" si="12"/>
        <v>20000</v>
      </c>
      <c r="D103" s="3">
        <v>20000</v>
      </c>
      <c r="E103" s="3"/>
      <c r="F103" s="3"/>
      <c r="G103" s="3"/>
      <c r="H103" s="3"/>
      <c r="I103" s="3"/>
      <c r="J103" s="3"/>
      <c r="K103" s="3"/>
      <c r="L103" s="3"/>
      <c r="M103" s="3"/>
      <c r="N103" s="4"/>
      <c r="O103" s="4"/>
      <c r="P103" s="3"/>
      <c r="Q103" s="3"/>
      <c r="R103" s="3"/>
    </row>
    <row r="104" spans="1:18" s="24" customFormat="1">
      <c r="A104" s="38">
        <v>18</v>
      </c>
      <c r="B104" s="6" t="s">
        <v>103</v>
      </c>
      <c r="C104" s="2">
        <f t="shared" si="12"/>
        <v>5000</v>
      </c>
      <c r="D104" s="3">
        <v>5000</v>
      </c>
      <c r="E104" s="3"/>
      <c r="F104" s="3"/>
      <c r="G104" s="3"/>
      <c r="H104" s="3"/>
      <c r="I104" s="3"/>
      <c r="J104" s="3"/>
      <c r="K104" s="3"/>
      <c r="L104" s="3"/>
      <c r="M104" s="3"/>
      <c r="N104" s="4"/>
      <c r="O104" s="4"/>
      <c r="P104" s="3"/>
      <c r="Q104" s="3"/>
      <c r="R104" s="3"/>
    </row>
    <row r="105" spans="1:18" s="24" customFormat="1">
      <c r="A105" s="38">
        <v>19</v>
      </c>
      <c r="B105" s="6" t="s">
        <v>168</v>
      </c>
      <c r="C105" s="2">
        <f t="shared" si="12"/>
        <v>5000</v>
      </c>
      <c r="D105" s="3">
        <v>5000</v>
      </c>
      <c r="E105" s="3"/>
      <c r="F105" s="3"/>
      <c r="G105" s="3"/>
      <c r="H105" s="3"/>
      <c r="I105" s="3"/>
      <c r="J105" s="3"/>
      <c r="K105" s="3"/>
      <c r="L105" s="3"/>
      <c r="M105" s="3"/>
      <c r="N105" s="4"/>
      <c r="O105" s="4"/>
      <c r="P105" s="3"/>
      <c r="Q105" s="3"/>
      <c r="R105" s="3"/>
    </row>
    <row r="106" spans="1:18" s="24" customFormat="1" ht="41.4">
      <c r="A106" s="38">
        <v>20</v>
      </c>
      <c r="B106" s="6" t="s">
        <v>169</v>
      </c>
      <c r="C106" s="2">
        <f t="shared" si="12"/>
        <v>14000</v>
      </c>
      <c r="D106" s="3">
        <v>14000</v>
      </c>
      <c r="E106" s="3"/>
      <c r="F106" s="3"/>
      <c r="G106" s="3"/>
      <c r="H106" s="3"/>
      <c r="I106" s="3"/>
      <c r="J106" s="3"/>
      <c r="K106" s="3"/>
      <c r="L106" s="3"/>
      <c r="M106" s="3"/>
      <c r="N106" s="4"/>
      <c r="O106" s="4"/>
      <c r="P106" s="3"/>
      <c r="Q106" s="3"/>
      <c r="R106" s="3"/>
    </row>
    <row r="107" spans="1:18" s="24" customFormat="1" ht="27.6">
      <c r="A107" s="38">
        <v>21</v>
      </c>
      <c r="B107" s="6" t="s">
        <v>143</v>
      </c>
      <c r="C107" s="2">
        <f t="shared" si="12"/>
        <v>8000</v>
      </c>
      <c r="D107" s="3">
        <v>8000</v>
      </c>
      <c r="E107" s="3"/>
      <c r="F107" s="3"/>
      <c r="G107" s="3"/>
      <c r="H107" s="3"/>
      <c r="I107" s="3"/>
      <c r="J107" s="3"/>
      <c r="K107" s="3"/>
      <c r="L107" s="3"/>
      <c r="M107" s="3"/>
      <c r="N107" s="4"/>
      <c r="O107" s="4"/>
      <c r="P107" s="3"/>
      <c r="Q107" s="3"/>
      <c r="R107" s="3"/>
    </row>
    <row r="108" spans="1:18" s="24" customFormat="1" ht="27.6">
      <c r="A108" s="38">
        <v>22</v>
      </c>
      <c r="B108" s="6" t="s">
        <v>170</v>
      </c>
      <c r="C108" s="2">
        <f t="shared" si="12"/>
        <v>31</v>
      </c>
      <c r="D108" s="3"/>
      <c r="E108" s="3"/>
      <c r="F108" s="3"/>
      <c r="G108" s="3"/>
      <c r="H108" s="3">
        <v>31</v>
      </c>
      <c r="I108" s="3"/>
      <c r="J108" s="3"/>
      <c r="K108" s="3"/>
      <c r="L108" s="3"/>
      <c r="M108" s="3"/>
      <c r="N108" s="4"/>
      <c r="O108" s="4"/>
      <c r="P108" s="3"/>
      <c r="Q108" s="3"/>
      <c r="R108" s="3"/>
    </row>
    <row r="109" spans="1:18" s="24" customFormat="1" ht="69">
      <c r="A109" s="38">
        <v>23</v>
      </c>
      <c r="B109" s="6" t="s">
        <v>144</v>
      </c>
      <c r="C109" s="2">
        <f t="shared" si="12"/>
        <v>15000</v>
      </c>
      <c r="D109" s="3"/>
      <c r="E109" s="3"/>
      <c r="F109" s="3"/>
      <c r="G109" s="3"/>
      <c r="H109" s="3">
        <v>15000</v>
      </c>
      <c r="I109" s="3"/>
      <c r="J109" s="3"/>
      <c r="K109" s="3"/>
      <c r="L109" s="3"/>
      <c r="M109" s="3"/>
      <c r="N109" s="4"/>
      <c r="O109" s="4"/>
      <c r="P109" s="3"/>
      <c r="Q109" s="3"/>
      <c r="R109" s="3"/>
    </row>
    <row r="110" spans="1:18" s="24" customFormat="1">
      <c r="A110" s="38">
        <v>24</v>
      </c>
      <c r="B110" s="6" t="s">
        <v>104</v>
      </c>
      <c r="C110" s="2">
        <f t="shared" si="12"/>
        <v>422537</v>
      </c>
      <c r="D110" s="3"/>
      <c r="E110" s="3"/>
      <c r="F110" s="3"/>
      <c r="G110" s="3"/>
      <c r="H110" s="3">
        <v>422537</v>
      </c>
      <c r="I110" s="3"/>
      <c r="J110" s="3"/>
      <c r="K110" s="3"/>
      <c r="L110" s="3"/>
      <c r="M110" s="3"/>
      <c r="N110" s="4"/>
      <c r="O110" s="4"/>
      <c r="P110" s="3"/>
      <c r="Q110" s="3"/>
      <c r="R110" s="3"/>
    </row>
    <row r="111" spans="1:18" s="24" customFormat="1" ht="41.4">
      <c r="A111" s="38">
        <v>25</v>
      </c>
      <c r="B111" s="6" t="s">
        <v>145</v>
      </c>
      <c r="C111" s="2">
        <f t="shared" si="12"/>
        <v>6000</v>
      </c>
      <c r="D111" s="3"/>
      <c r="E111" s="3"/>
      <c r="F111" s="3"/>
      <c r="G111" s="3"/>
      <c r="H111" s="3"/>
      <c r="I111" s="3">
        <v>6000</v>
      </c>
      <c r="J111" s="3"/>
      <c r="K111" s="3"/>
      <c r="L111" s="3"/>
      <c r="M111" s="3"/>
      <c r="N111" s="4"/>
      <c r="O111" s="4"/>
      <c r="P111" s="3"/>
      <c r="Q111" s="3"/>
      <c r="R111" s="3"/>
    </row>
    <row r="112" spans="1:18" s="24" customFormat="1" ht="27.6">
      <c r="A112" s="38">
        <v>26</v>
      </c>
      <c r="B112" s="6" t="s">
        <v>170</v>
      </c>
      <c r="C112" s="2">
        <f t="shared" si="12"/>
        <v>607</v>
      </c>
      <c r="D112" s="3"/>
      <c r="E112" s="3"/>
      <c r="F112" s="3"/>
      <c r="G112" s="3"/>
      <c r="H112" s="3"/>
      <c r="I112" s="3">
        <v>607</v>
      </c>
      <c r="J112" s="3"/>
      <c r="K112" s="3"/>
      <c r="L112" s="3"/>
      <c r="M112" s="3"/>
      <c r="N112" s="4"/>
      <c r="O112" s="4"/>
      <c r="P112" s="3"/>
      <c r="Q112" s="3"/>
      <c r="R112" s="3"/>
    </row>
    <row r="113" spans="1:18" s="24" customFormat="1" ht="41.4">
      <c r="A113" s="38">
        <v>27</v>
      </c>
      <c r="B113" s="6" t="s">
        <v>146</v>
      </c>
      <c r="C113" s="2">
        <f t="shared" si="12"/>
        <v>1</v>
      </c>
      <c r="D113" s="3"/>
      <c r="E113" s="3"/>
      <c r="F113" s="3"/>
      <c r="G113" s="3"/>
      <c r="H113" s="3"/>
      <c r="I113" s="3">
        <v>1</v>
      </c>
      <c r="J113" s="3"/>
      <c r="K113" s="3"/>
      <c r="L113" s="3"/>
      <c r="M113" s="3"/>
      <c r="N113" s="4"/>
      <c r="O113" s="4"/>
      <c r="P113" s="3"/>
      <c r="Q113" s="3"/>
      <c r="R113" s="3"/>
    </row>
    <row r="114" spans="1:18" s="24" customFormat="1">
      <c r="A114" s="38">
        <v>28</v>
      </c>
      <c r="B114" s="6" t="s">
        <v>105</v>
      </c>
      <c r="C114" s="2">
        <f t="shared" si="12"/>
        <v>4000</v>
      </c>
      <c r="D114" s="3"/>
      <c r="E114" s="3"/>
      <c r="F114" s="3"/>
      <c r="G114" s="3"/>
      <c r="H114" s="3"/>
      <c r="I114" s="3"/>
      <c r="J114" s="3">
        <v>4000</v>
      </c>
      <c r="K114" s="3"/>
      <c r="L114" s="3"/>
      <c r="M114" s="3"/>
      <c r="N114" s="4"/>
      <c r="O114" s="4"/>
      <c r="P114" s="3"/>
      <c r="Q114" s="3"/>
      <c r="R114" s="3"/>
    </row>
    <row r="115" spans="1:18" s="24" customFormat="1" ht="41.4">
      <c r="A115" s="38">
        <v>29</v>
      </c>
      <c r="B115" s="6" t="s">
        <v>147</v>
      </c>
      <c r="C115" s="2">
        <f t="shared" si="12"/>
        <v>2000</v>
      </c>
      <c r="D115" s="3"/>
      <c r="E115" s="3">
        <v>2000</v>
      </c>
      <c r="F115" s="3"/>
      <c r="G115" s="3"/>
      <c r="H115" s="3"/>
      <c r="I115" s="3"/>
      <c r="J115" s="3"/>
      <c r="K115" s="3"/>
      <c r="L115" s="3"/>
      <c r="M115" s="3"/>
      <c r="N115" s="4"/>
      <c r="O115" s="4"/>
      <c r="P115" s="3"/>
      <c r="Q115" s="3"/>
      <c r="R115" s="3"/>
    </row>
    <row r="116" spans="1:18" s="24" customFormat="1" ht="27.6">
      <c r="A116" s="38">
        <v>30</v>
      </c>
      <c r="B116" s="6" t="s">
        <v>106</v>
      </c>
      <c r="C116" s="2">
        <f t="shared" si="12"/>
        <v>76500</v>
      </c>
      <c r="D116" s="3"/>
      <c r="E116" s="3"/>
      <c r="F116" s="3"/>
      <c r="G116" s="3"/>
      <c r="H116" s="3"/>
      <c r="I116" s="3"/>
      <c r="J116" s="3"/>
      <c r="K116" s="3"/>
      <c r="L116" s="3"/>
      <c r="M116" s="3"/>
      <c r="N116" s="4"/>
      <c r="O116" s="4"/>
      <c r="P116" s="3"/>
      <c r="Q116" s="3">
        <v>76500</v>
      </c>
      <c r="R116" s="3"/>
    </row>
    <row r="117" spans="1:18" s="24" customFormat="1" ht="41.4">
      <c r="A117" s="38">
        <v>31</v>
      </c>
      <c r="B117" s="6" t="s">
        <v>148</v>
      </c>
      <c r="C117" s="2">
        <f t="shared" si="12"/>
        <v>5031</v>
      </c>
      <c r="D117" s="3"/>
      <c r="E117" s="3"/>
      <c r="F117" s="3"/>
      <c r="G117" s="3"/>
      <c r="H117" s="3"/>
      <c r="I117" s="3"/>
      <c r="J117" s="3"/>
      <c r="K117" s="3"/>
      <c r="L117" s="3"/>
      <c r="M117" s="3"/>
      <c r="N117" s="4"/>
      <c r="O117" s="4"/>
      <c r="P117" s="3"/>
      <c r="Q117" s="3">
        <v>5031</v>
      </c>
      <c r="R117" s="3"/>
    </row>
    <row r="118" spans="1:18" s="24" customFormat="1" ht="27.6">
      <c r="A118" s="38">
        <v>32</v>
      </c>
      <c r="B118" s="6" t="s">
        <v>107</v>
      </c>
      <c r="C118" s="2">
        <f t="shared" si="12"/>
        <v>12500</v>
      </c>
      <c r="D118" s="3"/>
      <c r="E118" s="3"/>
      <c r="F118" s="3"/>
      <c r="G118" s="3"/>
      <c r="H118" s="3"/>
      <c r="I118" s="3"/>
      <c r="J118" s="3"/>
      <c r="K118" s="3"/>
      <c r="L118" s="3"/>
      <c r="M118" s="3"/>
      <c r="N118" s="4"/>
      <c r="O118" s="4"/>
      <c r="P118" s="3"/>
      <c r="Q118" s="3">
        <v>12500</v>
      </c>
      <c r="R118" s="3"/>
    </row>
    <row r="119" spans="1:18" s="24" customFormat="1" hidden="1">
      <c r="A119" s="38">
        <v>33</v>
      </c>
      <c r="B119" s="6"/>
      <c r="C119" s="2">
        <f t="shared" si="12"/>
        <v>0</v>
      </c>
      <c r="D119" s="3"/>
      <c r="E119" s="3"/>
      <c r="F119" s="3"/>
      <c r="G119" s="3"/>
      <c r="H119" s="3"/>
      <c r="I119" s="3"/>
      <c r="J119" s="3"/>
      <c r="K119" s="3"/>
      <c r="L119" s="3"/>
      <c r="M119" s="3"/>
      <c r="N119" s="4"/>
      <c r="O119" s="4"/>
      <c r="P119" s="3"/>
      <c r="Q119" s="3"/>
      <c r="R119" s="3"/>
    </row>
    <row r="120" spans="1:18" s="24" customFormat="1" hidden="1">
      <c r="A120" s="38">
        <v>34</v>
      </c>
      <c r="B120" s="6"/>
      <c r="C120" s="2">
        <f t="shared" si="12"/>
        <v>0</v>
      </c>
      <c r="D120" s="3"/>
      <c r="E120" s="3"/>
      <c r="F120" s="3"/>
      <c r="G120" s="3"/>
      <c r="H120" s="3"/>
      <c r="I120" s="3"/>
      <c r="J120" s="3"/>
      <c r="K120" s="3"/>
      <c r="L120" s="3"/>
      <c r="M120" s="3"/>
      <c r="N120" s="4"/>
      <c r="O120" s="4"/>
      <c r="P120" s="3"/>
      <c r="Q120" s="3"/>
      <c r="R120" s="3"/>
    </row>
    <row r="121" spans="1:18" s="24" customFormat="1" hidden="1">
      <c r="A121" s="38">
        <v>35</v>
      </c>
      <c r="B121" s="6"/>
      <c r="C121" s="2">
        <f>SUM(D121:M121)+SUM(P121:R121)</f>
        <v>0</v>
      </c>
      <c r="D121" s="3"/>
      <c r="E121" s="3"/>
      <c r="F121" s="3"/>
      <c r="G121" s="3"/>
      <c r="H121" s="3"/>
      <c r="I121" s="3"/>
      <c r="J121" s="3"/>
      <c r="K121" s="3"/>
      <c r="L121" s="3"/>
      <c r="M121" s="3"/>
      <c r="N121" s="4"/>
      <c r="O121" s="4"/>
      <c r="P121" s="3"/>
      <c r="Q121" s="3"/>
      <c r="R121" s="3"/>
    </row>
    <row r="122" spans="1:18" s="23" customFormat="1" hidden="1">
      <c r="A122" s="38">
        <v>36</v>
      </c>
      <c r="B122" s="5"/>
      <c r="C122" s="2">
        <f t="shared" si="12"/>
        <v>0</v>
      </c>
      <c r="D122" s="3"/>
      <c r="E122" s="3"/>
      <c r="F122" s="3"/>
      <c r="G122" s="3"/>
      <c r="H122" s="3"/>
      <c r="I122" s="3"/>
      <c r="J122" s="3"/>
      <c r="K122" s="3"/>
      <c r="L122" s="3"/>
      <c r="M122" s="3"/>
      <c r="N122" s="4"/>
      <c r="O122" s="4"/>
      <c r="P122" s="3"/>
      <c r="Q122" s="3"/>
      <c r="R122" s="3"/>
    </row>
    <row r="123" spans="1:18" s="24" customFormat="1" hidden="1">
      <c r="A123" s="38">
        <v>37</v>
      </c>
      <c r="B123" s="6"/>
      <c r="C123" s="2">
        <f t="shared" si="12"/>
        <v>0</v>
      </c>
      <c r="D123" s="3"/>
      <c r="E123" s="3"/>
      <c r="F123" s="3"/>
      <c r="G123" s="3"/>
      <c r="H123" s="3"/>
      <c r="I123" s="3"/>
      <c r="J123" s="3"/>
      <c r="K123" s="3"/>
      <c r="L123" s="3"/>
      <c r="M123" s="3"/>
      <c r="N123" s="4"/>
      <c r="O123" s="4"/>
      <c r="P123" s="3"/>
      <c r="Q123" s="3"/>
      <c r="R123" s="3"/>
    </row>
    <row r="124" spans="1:18" s="24" customFormat="1" hidden="1">
      <c r="A124" s="38">
        <v>38</v>
      </c>
      <c r="B124" s="6"/>
      <c r="C124" s="2">
        <f t="shared" si="12"/>
        <v>0</v>
      </c>
      <c r="D124" s="3"/>
      <c r="E124" s="3"/>
      <c r="F124" s="3"/>
      <c r="G124" s="3"/>
      <c r="H124" s="3"/>
      <c r="I124" s="3"/>
      <c r="J124" s="3"/>
      <c r="K124" s="3"/>
      <c r="L124" s="3"/>
      <c r="M124" s="3"/>
      <c r="N124" s="4"/>
      <c r="O124" s="4"/>
      <c r="P124" s="3"/>
      <c r="Q124" s="3"/>
      <c r="R124" s="3"/>
    </row>
    <row r="125" spans="1:18" s="24" customFormat="1" hidden="1">
      <c r="A125" s="38">
        <v>39</v>
      </c>
      <c r="B125" s="6"/>
      <c r="C125" s="2">
        <f t="shared" si="12"/>
        <v>0</v>
      </c>
      <c r="D125" s="3"/>
      <c r="E125" s="3"/>
      <c r="F125" s="3"/>
      <c r="G125" s="3"/>
      <c r="H125" s="3"/>
      <c r="I125" s="3"/>
      <c r="J125" s="3"/>
      <c r="K125" s="3"/>
      <c r="L125" s="3"/>
      <c r="M125" s="3"/>
      <c r="N125" s="4"/>
      <c r="O125" s="4"/>
      <c r="P125" s="3"/>
      <c r="Q125" s="3"/>
      <c r="R125" s="3"/>
    </row>
    <row r="126" spans="1:18" s="59" customFormat="1" ht="27.6">
      <c r="A126" s="79" t="s">
        <v>6</v>
      </c>
      <c r="B126" s="80" t="s">
        <v>77</v>
      </c>
      <c r="C126" s="81">
        <f t="shared" ref="C126:R126" si="13">C127+C183</f>
        <v>66045</v>
      </c>
      <c r="D126" s="81">
        <f t="shared" si="13"/>
        <v>3331</v>
      </c>
      <c r="E126" s="81">
        <f t="shared" si="13"/>
        <v>0</v>
      </c>
      <c r="F126" s="81">
        <f t="shared" si="13"/>
        <v>0</v>
      </c>
      <c r="G126" s="81">
        <f t="shared" si="13"/>
        <v>850</v>
      </c>
      <c r="H126" s="81">
        <f t="shared" si="13"/>
        <v>0</v>
      </c>
      <c r="I126" s="81">
        <f t="shared" si="13"/>
        <v>811</v>
      </c>
      <c r="J126" s="81">
        <f t="shared" si="13"/>
        <v>594</v>
      </c>
      <c r="K126" s="81">
        <f t="shared" si="13"/>
        <v>0</v>
      </c>
      <c r="L126" s="81">
        <f t="shared" si="13"/>
        <v>0</v>
      </c>
      <c r="M126" s="81">
        <f t="shared" si="13"/>
        <v>58042</v>
      </c>
      <c r="N126" s="82">
        <f t="shared" si="13"/>
        <v>27195</v>
      </c>
      <c r="O126" s="82">
        <f t="shared" si="13"/>
        <v>29657</v>
      </c>
      <c r="P126" s="81">
        <f t="shared" si="13"/>
        <v>1413</v>
      </c>
      <c r="Q126" s="81">
        <f t="shared" si="13"/>
        <v>0</v>
      </c>
      <c r="R126" s="81">
        <f t="shared" si="13"/>
        <v>1004</v>
      </c>
    </row>
    <row r="127" spans="1:18" s="62" customFormat="1">
      <c r="A127" s="79" t="s">
        <v>67</v>
      </c>
      <c r="B127" s="79" t="s">
        <v>108</v>
      </c>
      <c r="C127" s="81">
        <f>SUM(C128:C130)</f>
        <v>5151</v>
      </c>
      <c r="D127" s="81">
        <f t="shared" ref="D127:R127" si="14">SUM(D128:D130)</f>
        <v>0</v>
      </c>
      <c r="E127" s="81">
        <f t="shared" si="14"/>
        <v>0</v>
      </c>
      <c r="F127" s="81">
        <f t="shared" si="14"/>
        <v>0</v>
      </c>
      <c r="G127" s="81">
        <f t="shared" si="14"/>
        <v>850</v>
      </c>
      <c r="H127" s="81">
        <f t="shared" si="14"/>
        <v>0</v>
      </c>
      <c r="I127" s="81">
        <f t="shared" si="14"/>
        <v>200</v>
      </c>
      <c r="J127" s="81">
        <f t="shared" si="14"/>
        <v>594</v>
      </c>
      <c r="K127" s="81">
        <f t="shared" si="14"/>
        <v>0</v>
      </c>
      <c r="L127" s="81">
        <f t="shared" si="14"/>
        <v>0</v>
      </c>
      <c r="M127" s="81">
        <f t="shared" si="14"/>
        <v>1090</v>
      </c>
      <c r="N127" s="81">
        <f t="shared" si="14"/>
        <v>0</v>
      </c>
      <c r="O127" s="81">
        <f t="shared" si="14"/>
        <v>1040</v>
      </c>
      <c r="P127" s="81">
        <f t="shared" si="14"/>
        <v>1413</v>
      </c>
      <c r="Q127" s="81">
        <f t="shared" si="14"/>
        <v>0</v>
      </c>
      <c r="R127" s="81">
        <f t="shared" si="14"/>
        <v>1004</v>
      </c>
    </row>
    <row r="128" spans="1:18" s="24" customFormat="1" ht="15.6">
      <c r="A128" s="10" t="s">
        <v>94</v>
      </c>
      <c r="B128" s="11" t="s">
        <v>109</v>
      </c>
      <c r="C128" s="2">
        <f t="shared" ref="C128" si="15">SUM(D128:M128)+SUM(P128:R128)</f>
        <v>0</v>
      </c>
      <c r="D128" s="3">
        <f>D135+D145+D149+D157</f>
        <v>0</v>
      </c>
      <c r="E128" s="3">
        <f t="shared" ref="E128:R128" si="16">E135+E145+E149+E157</f>
        <v>0</v>
      </c>
      <c r="F128" s="3">
        <f t="shared" si="16"/>
        <v>0</v>
      </c>
      <c r="G128" s="3">
        <f t="shared" si="16"/>
        <v>0</v>
      </c>
      <c r="H128" s="3">
        <f t="shared" si="16"/>
        <v>0</v>
      </c>
      <c r="I128" s="3">
        <f t="shared" si="16"/>
        <v>0</v>
      </c>
      <c r="J128" s="3">
        <f t="shared" si="16"/>
        <v>0</v>
      </c>
      <c r="K128" s="3">
        <f t="shared" si="16"/>
        <v>0</v>
      </c>
      <c r="L128" s="3">
        <f t="shared" si="16"/>
        <v>0</v>
      </c>
      <c r="M128" s="3">
        <f t="shared" si="16"/>
        <v>0</v>
      </c>
      <c r="N128" s="3">
        <f t="shared" si="16"/>
        <v>0</v>
      </c>
      <c r="O128" s="4">
        <f t="shared" si="16"/>
        <v>0</v>
      </c>
      <c r="P128" s="3">
        <f t="shared" si="16"/>
        <v>0</v>
      </c>
      <c r="Q128" s="3">
        <f t="shared" si="16"/>
        <v>0</v>
      </c>
      <c r="R128" s="3">
        <f t="shared" si="16"/>
        <v>0</v>
      </c>
    </row>
    <row r="129" spans="1:18" s="24" customFormat="1" ht="15.6">
      <c r="A129" s="10" t="s">
        <v>110</v>
      </c>
      <c r="B129" s="11" t="s">
        <v>8</v>
      </c>
      <c r="C129" s="2">
        <f t="shared" ref="C129:C130" si="17">SUM(D129:M129)+SUM(P129:R129)</f>
        <v>5151</v>
      </c>
      <c r="D129" s="3">
        <f>D136+D138+D140+D142+D146+D150+D152+D155+D158+D160+D162+D164+D166+D168+D170+D172+D174+D176+D178+D180+D182</f>
        <v>0</v>
      </c>
      <c r="E129" s="3">
        <f t="shared" ref="E129:R129" si="18">E136+E138+E140+E142+E146+E150+E152+E155+E158+E160+E162+E164+E166+E168+E170+E172+E174+E176+E178+E180+E182</f>
        <v>0</v>
      </c>
      <c r="F129" s="3">
        <f t="shared" si="18"/>
        <v>0</v>
      </c>
      <c r="G129" s="3">
        <f t="shared" si="18"/>
        <v>850</v>
      </c>
      <c r="H129" s="3">
        <f t="shared" si="18"/>
        <v>0</v>
      </c>
      <c r="I129" s="3">
        <f t="shared" si="18"/>
        <v>200</v>
      </c>
      <c r="J129" s="3">
        <f t="shared" si="18"/>
        <v>594</v>
      </c>
      <c r="K129" s="3">
        <f t="shared" si="18"/>
        <v>0</v>
      </c>
      <c r="L129" s="3">
        <f t="shared" si="18"/>
        <v>0</v>
      </c>
      <c r="M129" s="3">
        <f t="shared" si="18"/>
        <v>1090</v>
      </c>
      <c r="N129" s="3">
        <f t="shared" si="18"/>
        <v>0</v>
      </c>
      <c r="O129" s="3">
        <f t="shared" si="18"/>
        <v>1040</v>
      </c>
      <c r="P129" s="3">
        <f t="shared" si="18"/>
        <v>1413</v>
      </c>
      <c r="Q129" s="3">
        <f t="shared" si="18"/>
        <v>0</v>
      </c>
      <c r="R129" s="3">
        <f t="shared" si="18"/>
        <v>1004</v>
      </c>
    </row>
    <row r="130" spans="1:18" s="24" customFormat="1" ht="27.6">
      <c r="A130" s="10" t="s">
        <v>111</v>
      </c>
      <c r="B130" s="12" t="s">
        <v>112</v>
      </c>
      <c r="C130" s="2">
        <f t="shared" si="17"/>
        <v>0</v>
      </c>
      <c r="D130" s="45">
        <f>D133+D143+D147+D153+D182</f>
        <v>0</v>
      </c>
      <c r="E130" s="45">
        <f t="shared" ref="E130:Q130" si="19">E133+E143+E147+E153+E182</f>
        <v>0</v>
      </c>
      <c r="F130" s="45">
        <f t="shared" si="19"/>
        <v>0</v>
      </c>
      <c r="G130" s="45">
        <f t="shared" si="19"/>
        <v>0</v>
      </c>
      <c r="H130" s="45">
        <f t="shared" si="19"/>
        <v>0</v>
      </c>
      <c r="I130" s="45">
        <f t="shared" si="19"/>
        <v>0</v>
      </c>
      <c r="J130" s="45">
        <f t="shared" si="19"/>
        <v>0</v>
      </c>
      <c r="K130" s="45">
        <f t="shared" si="19"/>
        <v>0</v>
      </c>
      <c r="L130" s="45">
        <f t="shared" si="19"/>
        <v>0</v>
      </c>
      <c r="M130" s="45">
        <f t="shared" si="19"/>
        <v>0</v>
      </c>
      <c r="N130" s="45">
        <f t="shared" si="19"/>
        <v>0</v>
      </c>
      <c r="O130" s="45">
        <f t="shared" si="19"/>
        <v>0</v>
      </c>
      <c r="P130" s="45">
        <f t="shared" si="19"/>
        <v>0</v>
      </c>
      <c r="Q130" s="45">
        <f t="shared" si="19"/>
        <v>0</v>
      </c>
      <c r="R130" s="45"/>
    </row>
    <row r="131" spans="1:18" s="63" customFormat="1">
      <c r="A131" s="79" t="s">
        <v>0</v>
      </c>
      <c r="B131" s="80" t="s">
        <v>113</v>
      </c>
      <c r="C131" s="81">
        <f>C132+C134+C137+C139+C141+C144+C148+C151+C154+C156+C159+C161+C163+C165+C167+C169+C171+C173+C175+C177+C179</f>
        <v>4147</v>
      </c>
      <c r="D131" s="81">
        <f t="shared" ref="D131:R131" si="20">D132+D134+D137+D139+D141+D144+D148+D151+D154+D156+D159+D161+D163+D165+D167+D169+D171+D173+D175+D177+D179</f>
        <v>0</v>
      </c>
      <c r="E131" s="81">
        <f t="shared" si="20"/>
        <v>0</v>
      </c>
      <c r="F131" s="81">
        <f t="shared" si="20"/>
        <v>0</v>
      </c>
      <c r="G131" s="81">
        <f t="shared" si="20"/>
        <v>850</v>
      </c>
      <c r="H131" s="81">
        <f t="shared" si="20"/>
        <v>0</v>
      </c>
      <c r="I131" s="81">
        <f t="shared" si="20"/>
        <v>200</v>
      </c>
      <c r="J131" s="81">
        <f t="shared" si="20"/>
        <v>594</v>
      </c>
      <c r="K131" s="81">
        <f t="shared" si="20"/>
        <v>0</v>
      </c>
      <c r="L131" s="81">
        <f t="shared" si="20"/>
        <v>0</v>
      </c>
      <c r="M131" s="81">
        <f t="shared" si="20"/>
        <v>1090</v>
      </c>
      <c r="N131" s="81">
        <f t="shared" si="20"/>
        <v>0</v>
      </c>
      <c r="O131" s="81">
        <f t="shared" si="20"/>
        <v>1040</v>
      </c>
      <c r="P131" s="81">
        <f t="shared" si="20"/>
        <v>1413</v>
      </c>
      <c r="Q131" s="81">
        <f t="shared" si="20"/>
        <v>0</v>
      </c>
      <c r="R131" s="81">
        <f t="shared" si="20"/>
        <v>0</v>
      </c>
    </row>
    <row r="132" spans="1:18" s="23" customFormat="1" ht="15.6">
      <c r="A132" s="13">
        <v>1</v>
      </c>
      <c r="B132" s="14" t="s">
        <v>16</v>
      </c>
      <c r="C132" s="8">
        <f t="shared" ref="C132:R132" si="21">C133</f>
        <v>0</v>
      </c>
      <c r="D132" s="8">
        <f t="shared" si="21"/>
        <v>0</v>
      </c>
      <c r="E132" s="8">
        <f t="shared" si="21"/>
        <v>0</v>
      </c>
      <c r="F132" s="8">
        <f t="shared" si="21"/>
        <v>0</v>
      </c>
      <c r="G132" s="8">
        <f t="shared" si="21"/>
        <v>0</v>
      </c>
      <c r="H132" s="8">
        <f t="shared" si="21"/>
        <v>0</v>
      </c>
      <c r="I132" s="8">
        <f t="shared" si="21"/>
        <v>0</v>
      </c>
      <c r="J132" s="8">
        <f t="shared" si="21"/>
        <v>0</v>
      </c>
      <c r="K132" s="8">
        <f t="shared" si="21"/>
        <v>0</v>
      </c>
      <c r="L132" s="8">
        <f t="shared" si="21"/>
        <v>0</v>
      </c>
      <c r="M132" s="8">
        <f t="shared" si="21"/>
        <v>0</v>
      </c>
      <c r="N132" s="8">
        <f t="shared" si="21"/>
        <v>0</v>
      </c>
      <c r="O132" s="8">
        <f t="shared" si="21"/>
        <v>0</v>
      </c>
      <c r="P132" s="8">
        <f t="shared" si="21"/>
        <v>0</v>
      </c>
      <c r="Q132" s="8">
        <f t="shared" si="21"/>
        <v>0</v>
      </c>
      <c r="R132" s="8">
        <f t="shared" si="21"/>
        <v>0</v>
      </c>
    </row>
    <row r="133" spans="1:18" s="24" customFormat="1" ht="27.6" hidden="1">
      <c r="A133" s="10"/>
      <c r="B133" s="12" t="s">
        <v>115</v>
      </c>
      <c r="C133" s="2">
        <f>SUM(D133:M133)+SUM(P133:R133)</f>
        <v>0</v>
      </c>
      <c r="D133" s="45"/>
      <c r="E133" s="45"/>
      <c r="F133" s="45"/>
      <c r="G133" s="45"/>
      <c r="H133" s="45"/>
      <c r="I133" s="45"/>
      <c r="J133" s="45"/>
      <c r="K133" s="45"/>
      <c r="L133" s="45"/>
      <c r="M133" s="45"/>
      <c r="N133" s="45"/>
      <c r="O133" s="74"/>
      <c r="P133" s="45"/>
      <c r="Q133" s="45"/>
      <c r="R133" s="45"/>
    </row>
    <row r="134" spans="1:18" s="23" customFormat="1" ht="27.6">
      <c r="A134" s="13">
        <v>2</v>
      </c>
      <c r="B134" s="14" t="s">
        <v>122</v>
      </c>
      <c r="C134" s="8">
        <f>SUM(C135:C136)</f>
        <v>1548</v>
      </c>
      <c r="D134" s="8">
        <f t="shared" ref="D134:R134" si="22">SUM(D135:D136)</f>
        <v>0</v>
      </c>
      <c r="E134" s="8">
        <f t="shared" si="22"/>
        <v>0</v>
      </c>
      <c r="F134" s="8">
        <f t="shared" si="22"/>
        <v>0</v>
      </c>
      <c r="G134" s="8">
        <f t="shared" si="22"/>
        <v>0</v>
      </c>
      <c r="H134" s="8">
        <f t="shared" si="22"/>
        <v>0</v>
      </c>
      <c r="I134" s="8">
        <f t="shared" si="22"/>
        <v>0</v>
      </c>
      <c r="J134" s="8">
        <f t="shared" si="22"/>
        <v>0</v>
      </c>
      <c r="K134" s="8">
        <f t="shared" si="22"/>
        <v>0</v>
      </c>
      <c r="L134" s="8">
        <f t="shared" si="22"/>
        <v>0</v>
      </c>
      <c r="M134" s="8">
        <f t="shared" si="22"/>
        <v>1040</v>
      </c>
      <c r="N134" s="8">
        <f t="shared" si="22"/>
        <v>0</v>
      </c>
      <c r="O134" s="8">
        <f t="shared" si="22"/>
        <v>1040</v>
      </c>
      <c r="P134" s="8">
        <f t="shared" si="22"/>
        <v>508</v>
      </c>
      <c r="Q134" s="8">
        <f t="shared" si="22"/>
        <v>0</v>
      </c>
      <c r="R134" s="8">
        <f t="shared" si="22"/>
        <v>0</v>
      </c>
    </row>
    <row r="135" spans="1:18" s="24" customFormat="1" ht="15.6" hidden="1">
      <c r="A135" s="10"/>
      <c r="B135" s="11" t="s">
        <v>109</v>
      </c>
      <c r="C135" s="2">
        <f t="shared" ref="C135:C145" si="23">SUM(D135:M135)+SUM(P135:R135)</f>
        <v>0</v>
      </c>
      <c r="D135" s="3"/>
      <c r="E135" s="3"/>
      <c r="F135" s="3"/>
      <c r="G135" s="3"/>
      <c r="H135" s="3"/>
      <c r="I135" s="3"/>
      <c r="J135" s="3"/>
      <c r="K135" s="3"/>
      <c r="L135" s="3"/>
      <c r="M135" s="3"/>
      <c r="N135" s="3"/>
      <c r="O135" s="3"/>
      <c r="P135" s="3"/>
      <c r="Q135" s="3"/>
      <c r="R135" s="3"/>
    </row>
    <row r="136" spans="1:18" s="24" customFormat="1" ht="15.6">
      <c r="A136" s="10"/>
      <c r="B136" s="11" t="s">
        <v>8</v>
      </c>
      <c r="C136" s="2">
        <f t="shared" si="23"/>
        <v>1548</v>
      </c>
      <c r="D136" s="3"/>
      <c r="E136" s="3"/>
      <c r="F136" s="3"/>
      <c r="G136" s="3"/>
      <c r="H136" s="3"/>
      <c r="I136" s="3"/>
      <c r="J136" s="3"/>
      <c r="K136" s="3"/>
      <c r="L136" s="3"/>
      <c r="M136" s="3">
        <v>1040</v>
      </c>
      <c r="N136" s="3"/>
      <c r="O136" s="4">
        <v>1040</v>
      </c>
      <c r="P136" s="3">
        <v>508</v>
      </c>
      <c r="Q136" s="3"/>
      <c r="R136" s="3"/>
    </row>
    <row r="137" spans="1:18" s="23" customFormat="1" ht="15.6">
      <c r="A137" s="13">
        <v>3</v>
      </c>
      <c r="B137" s="14" t="s">
        <v>114</v>
      </c>
      <c r="C137" s="8">
        <f>C138</f>
        <v>55</v>
      </c>
      <c r="D137" s="8">
        <f t="shared" ref="D137:R137" si="24">D138</f>
        <v>0</v>
      </c>
      <c r="E137" s="8">
        <f t="shared" si="24"/>
        <v>0</v>
      </c>
      <c r="F137" s="8">
        <f t="shared" si="24"/>
        <v>0</v>
      </c>
      <c r="G137" s="8">
        <f t="shared" si="24"/>
        <v>0</v>
      </c>
      <c r="H137" s="8">
        <f t="shared" si="24"/>
        <v>0</v>
      </c>
      <c r="I137" s="8">
        <f t="shared" si="24"/>
        <v>0</v>
      </c>
      <c r="J137" s="8">
        <f t="shared" si="24"/>
        <v>0</v>
      </c>
      <c r="K137" s="8">
        <f t="shared" si="24"/>
        <v>0</v>
      </c>
      <c r="L137" s="8">
        <f t="shared" si="24"/>
        <v>0</v>
      </c>
      <c r="M137" s="8">
        <f t="shared" si="24"/>
        <v>0</v>
      </c>
      <c r="N137" s="8">
        <f t="shared" si="24"/>
        <v>0</v>
      </c>
      <c r="O137" s="8">
        <f t="shared" si="24"/>
        <v>0</v>
      </c>
      <c r="P137" s="8">
        <f t="shared" si="24"/>
        <v>55</v>
      </c>
      <c r="Q137" s="8">
        <f t="shared" si="24"/>
        <v>0</v>
      </c>
      <c r="R137" s="8">
        <f t="shared" si="24"/>
        <v>0</v>
      </c>
    </row>
    <row r="138" spans="1:18" s="24" customFormat="1" ht="15.6">
      <c r="A138" s="10"/>
      <c r="B138" s="11" t="s">
        <v>8</v>
      </c>
      <c r="C138" s="2">
        <f>SUM(D138:M138)+SUM(P138:R138)</f>
        <v>55</v>
      </c>
      <c r="D138" s="3"/>
      <c r="E138" s="3"/>
      <c r="F138" s="3"/>
      <c r="G138" s="3"/>
      <c r="H138" s="3"/>
      <c r="I138" s="3"/>
      <c r="J138" s="3"/>
      <c r="K138" s="3"/>
      <c r="L138" s="3"/>
      <c r="M138" s="3"/>
      <c r="N138" s="3"/>
      <c r="O138" s="3"/>
      <c r="P138" s="3">
        <v>55</v>
      </c>
      <c r="Q138" s="3"/>
      <c r="R138" s="3"/>
    </row>
    <row r="139" spans="1:18" s="23" customFormat="1" ht="15.6">
      <c r="A139" s="13">
        <v>4</v>
      </c>
      <c r="B139" s="14" t="s">
        <v>21</v>
      </c>
      <c r="C139" s="8">
        <f>C140</f>
        <v>32</v>
      </c>
      <c r="D139" s="8">
        <f t="shared" ref="D139:R139" si="25">D140</f>
        <v>0</v>
      </c>
      <c r="E139" s="8">
        <f t="shared" si="25"/>
        <v>0</v>
      </c>
      <c r="F139" s="8">
        <f t="shared" si="25"/>
        <v>0</v>
      </c>
      <c r="G139" s="8">
        <f t="shared" si="25"/>
        <v>0</v>
      </c>
      <c r="H139" s="8">
        <f t="shared" si="25"/>
        <v>0</v>
      </c>
      <c r="I139" s="8">
        <f t="shared" si="25"/>
        <v>0</v>
      </c>
      <c r="J139" s="8">
        <f t="shared" si="25"/>
        <v>0</v>
      </c>
      <c r="K139" s="8">
        <f t="shared" si="25"/>
        <v>0</v>
      </c>
      <c r="L139" s="8">
        <f t="shared" si="25"/>
        <v>0</v>
      </c>
      <c r="M139" s="8">
        <f t="shared" si="25"/>
        <v>0</v>
      </c>
      <c r="N139" s="8">
        <f t="shared" si="25"/>
        <v>0</v>
      </c>
      <c r="O139" s="8">
        <f t="shared" si="25"/>
        <v>0</v>
      </c>
      <c r="P139" s="8">
        <f t="shared" si="25"/>
        <v>32</v>
      </c>
      <c r="Q139" s="8">
        <f t="shared" si="25"/>
        <v>0</v>
      </c>
      <c r="R139" s="8">
        <f t="shared" si="25"/>
        <v>0</v>
      </c>
    </row>
    <row r="140" spans="1:18" s="24" customFormat="1" ht="15.6">
      <c r="A140" s="10"/>
      <c r="B140" s="11" t="s">
        <v>8</v>
      </c>
      <c r="C140" s="2">
        <f>SUM(D140:M140)+SUM(P140:R140)</f>
        <v>32</v>
      </c>
      <c r="D140" s="3"/>
      <c r="E140" s="3"/>
      <c r="F140" s="3"/>
      <c r="G140" s="3"/>
      <c r="H140" s="3"/>
      <c r="I140" s="3"/>
      <c r="J140" s="3"/>
      <c r="K140" s="3"/>
      <c r="L140" s="3"/>
      <c r="M140" s="3"/>
      <c r="N140" s="3"/>
      <c r="O140" s="3"/>
      <c r="P140" s="3">
        <v>32</v>
      </c>
      <c r="Q140" s="3"/>
      <c r="R140" s="3"/>
    </row>
    <row r="141" spans="1:18" s="23" customFormat="1" ht="15.6">
      <c r="A141" s="13">
        <v>5</v>
      </c>
      <c r="B141" s="14" t="s">
        <v>73</v>
      </c>
      <c r="C141" s="8">
        <f>SUM(C142:C143)</f>
        <v>0</v>
      </c>
      <c r="D141" s="8">
        <f t="shared" ref="D141:R141" si="26">SUM(D142:D143)</f>
        <v>0</v>
      </c>
      <c r="E141" s="8">
        <f t="shared" si="26"/>
        <v>0</v>
      </c>
      <c r="F141" s="8">
        <f t="shared" si="26"/>
        <v>0</v>
      </c>
      <c r="G141" s="8">
        <f t="shared" si="26"/>
        <v>0</v>
      </c>
      <c r="H141" s="8">
        <f t="shared" si="26"/>
        <v>0</v>
      </c>
      <c r="I141" s="8">
        <f t="shared" si="26"/>
        <v>0</v>
      </c>
      <c r="J141" s="8">
        <f t="shared" si="26"/>
        <v>0</v>
      </c>
      <c r="K141" s="8">
        <f t="shared" si="26"/>
        <v>0</v>
      </c>
      <c r="L141" s="8">
        <f t="shared" si="26"/>
        <v>0</v>
      </c>
      <c r="M141" s="8">
        <f t="shared" si="26"/>
        <v>0</v>
      </c>
      <c r="N141" s="8">
        <f t="shared" si="26"/>
        <v>0</v>
      </c>
      <c r="O141" s="8">
        <f t="shared" si="26"/>
        <v>0</v>
      </c>
      <c r="P141" s="8">
        <f t="shared" si="26"/>
        <v>0</v>
      </c>
      <c r="Q141" s="8">
        <f t="shared" si="26"/>
        <v>0</v>
      </c>
      <c r="R141" s="8">
        <f t="shared" si="26"/>
        <v>0</v>
      </c>
    </row>
    <row r="142" spans="1:18" s="24" customFormat="1" ht="15.6" hidden="1">
      <c r="A142" s="10"/>
      <c r="B142" s="11" t="s">
        <v>8</v>
      </c>
      <c r="C142" s="2">
        <f>SUM(D142:M142)+SUM(P142:R142)</f>
        <v>0</v>
      </c>
      <c r="D142" s="45"/>
      <c r="E142" s="45"/>
      <c r="F142" s="45"/>
      <c r="G142" s="45"/>
      <c r="H142" s="45"/>
      <c r="I142" s="45"/>
      <c r="J142" s="45"/>
      <c r="K142" s="45"/>
      <c r="L142" s="45"/>
      <c r="M142" s="45"/>
      <c r="N142" s="45"/>
      <c r="O142" s="45"/>
      <c r="P142" s="45"/>
      <c r="Q142" s="45"/>
      <c r="R142" s="45"/>
    </row>
    <row r="143" spans="1:18" s="24" customFormat="1" ht="27.6" hidden="1">
      <c r="A143" s="10"/>
      <c r="B143" s="12" t="s">
        <v>115</v>
      </c>
      <c r="C143" s="2">
        <f t="shared" si="23"/>
        <v>0</v>
      </c>
      <c r="D143" s="45"/>
      <c r="E143" s="45"/>
      <c r="F143" s="45"/>
      <c r="G143" s="45"/>
      <c r="H143" s="45"/>
      <c r="I143" s="45"/>
      <c r="J143" s="45"/>
      <c r="K143" s="45"/>
      <c r="L143" s="45"/>
      <c r="M143" s="45"/>
      <c r="N143" s="45"/>
      <c r="O143" s="45"/>
      <c r="P143" s="45"/>
      <c r="Q143" s="45"/>
      <c r="R143" s="45"/>
    </row>
    <row r="144" spans="1:18" s="23" customFormat="1" ht="15.6">
      <c r="A144" s="13">
        <v>6</v>
      </c>
      <c r="B144" s="14" t="s">
        <v>74</v>
      </c>
      <c r="C144" s="8">
        <f>SUM(C145:C147)</f>
        <v>20</v>
      </c>
      <c r="D144" s="8">
        <f t="shared" ref="D144:R144" si="27">SUM(D145:D147)</f>
        <v>0</v>
      </c>
      <c r="E144" s="8">
        <f t="shared" si="27"/>
        <v>0</v>
      </c>
      <c r="F144" s="8">
        <f t="shared" si="27"/>
        <v>0</v>
      </c>
      <c r="G144" s="8">
        <f t="shared" si="27"/>
        <v>0</v>
      </c>
      <c r="H144" s="8">
        <f t="shared" si="27"/>
        <v>0</v>
      </c>
      <c r="I144" s="8">
        <f t="shared" si="27"/>
        <v>0</v>
      </c>
      <c r="J144" s="8">
        <f t="shared" si="27"/>
        <v>0</v>
      </c>
      <c r="K144" s="8">
        <f t="shared" si="27"/>
        <v>0</v>
      </c>
      <c r="L144" s="8">
        <f t="shared" si="27"/>
        <v>0</v>
      </c>
      <c r="M144" s="8">
        <f t="shared" si="27"/>
        <v>0</v>
      </c>
      <c r="N144" s="8">
        <f t="shared" si="27"/>
        <v>0</v>
      </c>
      <c r="O144" s="8">
        <f t="shared" si="27"/>
        <v>0</v>
      </c>
      <c r="P144" s="8">
        <f t="shared" si="27"/>
        <v>20</v>
      </c>
      <c r="Q144" s="8">
        <f t="shared" si="27"/>
        <v>0</v>
      </c>
      <c r="R144" s="8">
        <f t="shared" si="27"/>
        <v>0</v>
      </c>
    </row>
    <row r="145" spans="1:18" s="24" customFormat="1" ht="15.6" hidden="1">
      <c r="A145" s="10"/>
      <c r="B145" s="11" t="s">
        <v>109</v>
      </c>
      <c r="C145" s="2">
        <f t="shared" si="23"/>
        <v>0</v>
      </c>
      <c r="D145" s="3"/>
      <c r="E145" s="3"/>
      <c r="F145" s="3"/>
      <c r="G145" s="3"/>
      <c r="H145" s="3"/>
      <c r="I145" s="3"/>
      <c r="J145" s="3"/>
      <c r="K145" s="3"/>
      <c r="L145" s="3"/>
      <c r="M145" s="3"/>
      <c r="N145" s="3"/>
      <c r="O145" s="3"/>
      <c r="P145" s="3"/>
      <c r="Q145" s="3"/>
      <c r="R145" s="3"/>
    </row>
    <row r="146" spans="1:18" s="24" customFormat="1" ht="15.6">
      <c r="A146" s="10"/>
      <c r="B146" s="11" t="s">
        <v>8</v>
      </c>
      <c r="C146" s="2">
        <f>SUM(D146:M146)+SUM(P146:R146)</f>
        <v>20</v>
      </c>
      <c r="D146" s="3"/>
      <c r="E146" s="3"/>
      <c r="F146" s="3"/>
      <c r="G146" s="3"/>
      <c r="H146" s="3"/>
      <c r="I146" s="3"/>
      <c r="J146" s="3"/>
      <c r="K146" s="3"/>
      <c r="L146" s="3"/>
      <c r="M146" s="3"/>
      <c r="N146" s="3"/>
      <c r="O146" s="3"/>
      <c r="P146" s="3">
        <v>20</v>
      </c>
      <c r="Q146" s="3"/>
      <c r="R146" s="3"/>
    </row>
    <row r="147" spans="1:18" s="24" customFormat="1" ht="27.6" hidden="1">
      <c r="A147" s="10"/>
      <c r="B147" s="12" t="s">
        <v>115</v>
      </c>
      <c r="C147" s="2">
        <f>SUM(D147:M147)+SUM(P147:R147)</f>
        <v>0</v>
      </c>
      <c r="D147" s="3"/>
      <c r="E147" s="3"/>
      <c r="F147" s="3"/>
      <c r="G147" s="3"/>
      <c r="H147" s="3"/>
      <c r="I147" s="3"/>
      <c r="J147" s="3"/>
      <c r="K147" s="3"/>
      <c r="L147" s="3"/>
      <c r="M147" s="3"/>
      <c r="N147" s="3"/>
      <c r="O147" s="4"/>
      <c r="P147" s="3"/>
      <c r="Q147" s="3"/>
      <c r="R147" s="3"/>
    </row>
    <row r="148" spans="1:18" s="23" customFormat="1" ht="17.25" customHeight="1">
      <c r="A148" s="13">
        <v>7</v>
      </c>
      <c r="B148" s="14" t="s">
        <v>129</v>
      </c>
      <c r="C148" s="8">
        <f>SUM(C149:C150)</f>
        <v>10</v>
      </c>
      <c r="D148" s="8">
        <f t="shared" ref="D148:R148" si="28">SUM(D149:D150)</f>
        <v>0</v>
      </c>
      <c r="E148" s="8">
        <f t="shared" si="28"/>
        <v>0</v>
      </c>
      <c r="F148" s="8">
        <f t="shared" si="28"/>
        <v>0</v>
      </c>
      <c r="G148" s="8">
        <f t="shared" si="28"/>
        <v>0</v>
      </c>
      <c r="H148" s="8">
        <f t="shared" si="28"/>
        <v>0</v>
      </c>
      <c r="I148" s="8">
        <f t="shared" si="28"/>
        <v>0</v>
      </c>
      <c r="J148" s="8">
        <f t="shared" si="28"/>
        <v>0</v>
      </c>
      <c r="K148" s="8">
        <f t="shared" si="28"/>
        <v>0</v>
      </c>
      <c r="L148" s="8">
        <f t="shared" si="28"/>
        <v>0</v>
      </c>
      <c r="M148" s="8">
        <f t="shared" si="28"/>
        <v>0</v>
      </c>
      <c r="N148" s="8">
        <f t="shared" si="28"/>
        <v>0</v>
      </c>
      <c r="O148" s="8">
        <f t="shared" si="28"/>
        <v>0</v>
      </c>
      <c r="P148" s="8">
        <f t="shared" si="28"/>
        <v>10</v>
      </c>
      <c r="Q148" s="8">
        <f t="shared" si="28"/>
        <v>0</v>
      </c>
      <c r="R148" s="8">
        <f t="shared" si="28"/>
        <v>0</v>
      </c>
    </row>
    <row r="149" spans="1:18" s="24" customFormat="1" ht="15.6" hidden="1">
      <c r="A149" s="10"/>
      <c r="B149" s="11" t="s">
        <v>109</v>
      </c>
      <c r="C149" s="2">
        <f t="shared" ref="C149" si="29">SUM(D149:M149)+SUM(P149:R149)</f>
        <v>0</v>
      </c>
      <c r="D149" s="3"/>
      <c r="E149" s="3"/>
      <c r="F149" s="3"/>
      <c r="G149" s="3"/>
      <c r="H149" s="3"/>
      <c r="I149" s="3"/>
      <c r="J149" s="3"/>
      <c r="K149" s="3"/>
      <c r="L149" s="3"/>
      <c r="M149" s="3"/>
      <c r="N149" s="3"/>
      <c r="O149" s="4"/>
      <c r="P149" s="3"/>
      <c r="Q149" s="3"/>
      <c r="R149" s="3"/>
    </row>
    <row r="150" spans="1:18" s="24" customFormat="1" ht="15.6">
      <c r="A150" s="10"/>
      <c r="B150" s="11" t="s">
        <v>8</v>
      </c>
      <c r="C150" s="2">
        <f>SUM(D150:M150)+SUM(P150:R150)</f>
        <v>10</v>
      </c>
      <c r="D150" s="3"/>
      <c r="E150" s="3"/>
      <c r="F150" s="3"/>
      <c r="G150" s="3"/>
      <c r="H150" s="3"/>
      <c r="I150" s="3"/>
      <c r="J150" s="3"/>
      <c r="K150" s="3"/>
      <c r="L150" s="3"/>
      <c r="M150" s="3"/>
      <c r="N150" s="3"/>
      <c r="O150" s="3"/>
      <c r="P150" s="3">
        <v>10</v>
      </c>
      <c r="Q150" s="3"/>
      <c r="R150" s="3"/>
    </row>
    <row r="151" spans="1:18" s="23" customFormat="1" ht="15.6">
      <c r="A151" s="13">
        <v>8</v>
      </c>
      <c r="B151" s="14" t="s">
        <v>133</v>
      </c>
      <c r="C151" s="8">
        <f>SUM(C152:C153)</f>
        <v>0</v>
      </c>
      <c r="D151" s="8">
        <f t="shared" ref="D151:R151" si="30">SUM(D152:D153)</f>
        <v>0</v>
      </c>
      <c r="E151" s="8">
        <f t="shared" si="30"/>
        <v>0</v>
      </c>
      <c r="F151" s="8">
        <f t="shared" si="30"/>
        <v>0</v>
      </c>
      <c r="G151" s="8">
        <f t="shared" si="30"/>
        <v>0</v>
      </c>
      <c r="H151" s="8">
        <f t="shared" si="30"/>
        <v>0</v>
      </c>
      <c r="I151" s="8">
        <f t="shared" si="30"/>
        <v>0</v>
      </c>
      <c r="J151" s="8">
        <f t="shared" si="30"/>
        <v>0</v>
      </c>
      <c r="K151" s="8">
        <f t="shared" si="30"/>
        <v>0</v>
      </c>
      <c r="L151" s="8">
        <f t="shared" si="30"/>
        <v>0</v>
      </c>
      <c r="M151" s="8">
        <f t="shared" si="30"/>
        <v>0</v>
      </c>
      <c r="N151" s="8">
        <f t="shared" si="30"/>
        <v>0</v>
      </c>
      <c r="O151" s="8">
        <f t="shared" si="30"/>
        <v>0</v>
      </c>
      <c r="P151" s="8">
        <f t="shared" si="30"/>
        <v>0</v>
      </c>
      <c r="Q151" s="8">
        <f t="shared" si="30"/>
        <v>0</v>
      </c>
      <c r="R151" s="8">
        <f t="shared" si="30"/>
        <v>0</v>
      </c>
    </row>
    <row r="152" spans="1:18" s="24" customFormat="1" ht="15.6" hidden="1">
      <c r="A152" s="10"/>
      <c r="B152" s="11" t="s">
        <v>8</v>
      </c>
      <c r="C152" s="2">
        <f t="shared" ref="C152" si="31">SUM(D152:M152)+SUM(P152:R152)</f>
        <v>0</v>
      </c>
      <c r="D152" s="45"/>
      <c r="E152" s="45"/>
      <c r="F152" s="45"/>
      <c r="G152" s="45"/>
      <c r="H152" s="45"/>
      <c r="I152" s="45"/>
      <c r="J152" s="45"/>
      <c r="K152" s="45"/>
      <c r="L152" s="45"/>
      <c r="M152" s="45"/>
      <c r="N152" s="45"/>
      <c r="O152" s="45"/>
      <c r="P152" s="45"/>
      <c r="Q152" s="45"/>
      <c r="R152" s="45"/>
    </row>
    <row r="153" spans="1:18" s="24" customFormat="1" ht="27.6" hidden="1">
      <c r="A153" s="10"/>
      <c r="B153" s="12" t="s">
        <v>115</v>
      </c>
      <c r="C153" s="2">
        <f t="shared" ref="C153:C157" si="32">SUM(D153:M153)+SUM(P153:R153)</f>
        <v>0</v>
      </c>
      <c r="D153" s="45"/>
      <c r="E153" s="45"/>
      <c r="F153" s="45"/>
      <c r="G153" s="45"/>
      <c r="H153" s="45"/>
      <c r="I153" s="45"/>
      <c r="J153" s="45"/>
      <c r="K153" s="45"/>
      <c r="L153" s="45"/>
      <c r="M153" s="45"/>
      <c r="N153" s="45"/>
      <c r="O153" s="45"/>
      <c r="P153" s="45"/>
      <c r="Q153" s="45"/>
      <c r="R153" s="45"/>
    </row>
    <row r="154" spans="1:18" s="23" customFormat="1" ht="15.6">
      <c r="A154" s="13">
        <v>9</v>
      </c>
      <c r="B154" s="14" t="s">
        <v>30</v>
      </c>
      <c r="C154" s="8">
        <f>C155</f>
        <v>5</v>
      </c>
      <c r="D154" s="8">
        <f t="shared" ref="D154:R154" si="33">D155</f>
        <v>0</v>
      </c>
      <c r="E154" s="8">
        <f t="shared" si="33"/>
        <v>0</v>
      </c>
      <c r="F154" s="8">
        <f t="shared" si="33"/>
        <v>0</v>
      </c>
      <c r="G154" s="8">
        <f t="shared" si="33"/>
        <v>0</v>
      </c>
      <c r="H154" s="8">
        <f t="shared" si="33"/>
        <v>0</v>
      </c>
      <c r="I154" s="8">
        <f t="shared" si="33"/>
        <v>0</v>
      </c>
      <c r="J154" s="8">
        <f t="shared" si="33"/>
        <v>0</v>
      </c>
      <c r="K154" s="8">
        <f t="shared" si="33"/>
        <v>0</v>
      </c>
      <c r="L154" s="8">
        <f t="shared" si="33"/>
        <v>0</v>
      </c>
      <c r="M154" s="8">
        <f t="shared" si="33"/>
        <v>0</v>
      </c>
      <c r="N154" s="8">
        <f t="shared" si="33"/>
        <v>0</v>
      </c>
      <c r="O154" s="8">
        <f t="shared" si="33"/>
        <v>0</v>
      </c>
      <c r="P154" s="8">
        <f t="shared" si="33"/>
        <v>5</v>
      </c>
      <c r="Q154" s="8">
        <f t="shared" si="33"/>
        <v>0</v>
      </c>
      <c r="R154" s="8">
        <f t="shared" si="33"/>
        <v>0</v>
      </c>
    </row>
    <row r="155" spans="1:18" s="24" customFormat="1" ht="15.6">
      <c r="A155" s="10"/>
      <c r="B155" s="11" t="s">
        <v>8</v>
      </c>
      <c r="C155" s="2">
        <f>SUM(D155:M155)+SUM(P155:R155)</f>
        <v>5</v>
      </c>
      <c r="D155" s="3"/>
      <c r="E155" s="3"/>
      <c r="F155" s="3"/>
      <c r="G155" s="3"/>
      <c r="H155" s="3"/>
      <c r="I155" s="3"/>
      <c r="J155" s="3"/>
      <c r="K155" s="3"/>
      <c r="L155" s="3"/>
      <c r="M155" s="3"/>
      <c r="N155" s="3"/>
      <c r="O155" s="3"/>
      <c r="P155" s="3">
        <v>5</v>
      </c>
      <c r="Q155" s="3"/>
      <c r="R155" s="3"/>
    </row>
    <row r="156" spans="1:18" s="23" customFormat="1" ht="15.6">
      <c r="A156" s="13">
        <v>10</v>
      </c>
      <c r="B156" s="14" t="s">
        <v>134</v>
      </c>
      <c r="C156" s="8">
        <f>SUM(C157:C158)</f>
        <v>599</v>
      </c>
      <c r="D156" s="8">
        <f t="shared" ref="D156:R156" si="34">SUM(D157:D158)</f>
        <v>0</v>
      </c>
      <c r="E156" s="8">
        <f t="shared" si="34"/>
        <v>0</v>
      </c>
      <c r="F156" s="8">
        <f t="shared" si="34"/>
        <v>0</v>
      </c>
      <c r="G156" s="8">
        <f t="shared" si="34"/>
        <v>0</v>
      </c>
      <c r="H156" s="8">
        <f t="shared" si="34"/>
        <v>0</v>
      </c>
      <c r="I156" s="8">
        <f t="shared" si="34"/>
        <v>0</v>
      </c>
      <c r="J156" s="8">
        <f t="shared" si="34"/>
        <v>594</v>
      </c>
      <c r="K156" s="8">
        <f t="shared" si="34"/>
        <v>0</v>
      </c>
      <c r="L156" s="8">
        <f t="shared" si="34"/>
        <v>0</v>
      </c>
      <c r="M156" s="8">
        <f t="shared" si="34"/>
        <v>0</v>
      </c>
      <c r="N156" s="8">
        <f t="shared" si="34"/>
        <v>0</v>
      </c>
      <c r="O156" s="8">
        <f t="shared" si="34"/>
        <v>0</v>
      </c>
      <c r="P156" s="8">
        <f t="shared" si="34"/>
        <v>5</v>
      </c>
      <c r="Q156" s="8">
        <f t="shared" si="34"/>
        <v>0</v>
      </c>
      <c r="R156" s="8">
        <f t="shared" si="34"/>
        <v>0</v>
      </c>
    </row>
    <row r="157" spans="1:18" s="24" customFormat="1" ht="15.6" hidden="1">
      <c r="A157" s="10"/>
      <c r="B157" s="15" t="s">
        <v>109</v>
      </c>
      <c r="C157" s="2">
        <f t="shared" si="32"/>
        <v>0</v>
      </c>
      <c r="D157" s="3"/>
      <c r="E157" s="3"/>
      <c r="F157" s="3"/>
      <c r="G157" s="3"/>
      <c r="H157" s="3"/>
      <c r="I157" s="3"/>
      <c r="J157" s="3"/>
      <c r="K157" s="3"/>
      <c r="L157" s="3"/>
      <c r="M157" s="3"/>
      <c r="N157" s="3"/>
      <c r="O157" s="3"/>
      <c r="P157" s="3"/>
      <c r="Q157" s="3"/>
      <c r="R157" s="3"/>
    </row>
    <row r="158" spans="1:18" s="24" customFormat="1" ht="46.8">
      <c r="A158" s="10"/>
      <c r="B158" s="47" t="s">
        <v>171</v>
      </c>
      <c r="C158" s="2">
        <f>SUM(D158:M158)+SUM(P158:R158)</f>
        <v>599</v>
      </c>
      <c r="D158" s="3"/>
      <c r="E158" s="3"/>
      <c r="F158" s="3"/>
      <c r="G158" s="3"/>
      <c r="H158" s="3"/>
      <c r="I158" s="3"/>
      <c r="J158" s="3">
        <v>594</v>
      </c>
      <c r="K158" s="3"/>
      <c r="L158" s="3"/>
      <c r="M158" s="3"/>
      <c r="N158" s="3"/>
      <c r="O158" s="3"/>
      <c r="P158" s="3">
        <v>5</v>
      </c>
      <c r="Q158" s="3"/>
      <c r="R158" s="3"/>
    </row>
    <row r="159" spans="1:18" s="23" customFormat="1" ht="15.6">
      <c r="A159" s="13">
        <v>11</v>
      </c>
      <c r="B159" s="14" t="s">
        <v>32</v>
      </c>
      <c r="C159" s="8">
        <f t="shared" ref="C159:R159" si="35">C160</f>
        <v>4</v>
      </c>
      <c r="D159" s="8">
        <f t="shared" si="35"/>
        <v>0</v>
      </c>
      <c r="E159" s="8">
        <f t="shared" si="35"/>
        <v>0</v>
      </c>
      <c r="F159" s="8">
        <f t="shared" si="35"/>
        <v>0</v>
      </c>
      <c r="G159" s="8">
        <f t="shared" si="35"/>
        <v>0</v>
      </c>
      <c r="H159" s="8">
        <f t="shared" si="35"/>
        <v>0</v>
      </c>
      <c r="I159" s="8">
        <f t="shared" si="35"/>
        <v>0</v>
      </c>
      <c r="J159" s="8">
        <f t="shared" si="35"/>
        <v>0</v>
      </c>
      <c r="K159" s="8">
        <f t="shared" si="35"/>
        <v>0</v>
      </c>
      <c r="L159" s="8">
        <f t="shared" si="35"/>
        <v>0</v>
      </c>
      <c r="M159" s="8">
        <f t="shared" si="35"/>
        <v>0</v>
      </c>
      <c r="N159" s="8">
        <f t="shared" si="35"/>
        <v>0</v>
      </c>
      <c r="O159" s="8">
        <f t="shared" si="35"/>
        <v>0</v>
      </c>
      <c r="P159" s="8">
        <f t="shared" si="35"/>
        <v>4</v>
      </c>
      <c r="Q159" s="8">
        <f t="shared" si="35"/>
        <v>0</v>
      </c>
      <c r="R159" s="8">
        <f t="shared" si="35"/>
        <v>0</v>
      </c>
    </row>
    <row r="160" spans="1:18" s="24" customFormat="1" ht="15.6">
      <c r="A160" s="10"/>
      <c r="B160" s="11" t="s">
        <v>8</v>
      </c>
      <c r="C160" s="2">
        <f t="shared" ref="C160" si="36">SUM(D160:M160)+SUM(P160:R160)</f>
        <v>4</v>
      </c>
      <c r="D160" s="45"/>
      <c r="E160" s="45"/>
      <c r="F160" s="45"/>
      <c r="G160" s="45"/>
      <c r="H160" s="45"/>
      <c r="I160" s="45"/>
      <c r="J160" s="45"/>
      <c r="K160" s="45"/>
      <c r="L160" s="45"/>
      <c r="M160" s="45"/>
      <c r="N160" s="45"/>
      <c r="O160" s="45"/>
      <c r="P160" s="45">
        <v>4</v>
      </c>
      <c r="Q160" s="45"/>
      <c r="R160" s="45"/>
    </row>
    <row r="161" spans="1:18" s="23" customFormat="1" ht="15.6">
      <c r="A161" s="13">
        <v>12</v>
      </c>
      <c r="B161" s="14" t="s">
        <v>135</v>
      </c>
      <c r="C161" s="8">
        <f>C162</f>
        <v>250</v>
      </c>
      <c r="D161" s="8">
        <f t="shared" ref="D161:R179" si="37">D162</f>
        <v>0</v>
      </c>
      <c r="E161" s="8">
        <f t="shared" si="37"/>
        <v>0</v>
      </c>
      <c r="F161" s="8">
        <f t="shared" si="37"/>
        <v>0</v>
      </c>
      <c r="G161" s="8">
        <f t="shared" si="37"/>
        <v>0</v>
      </c>
      <c r="H161" s="8">
        <f t="shared" si="37"/>
        <v>0</v>
      </c>
      <c r="I161" s="8">
        <f t="shared" si="37"/>
        <v>0</v>
      </c>
      <c r="J161" s="8">
        <f t="shared" si="37"/>
        <v>0</v>
      </c>
      <c r="K161" s="8">
        <f t="shared" si="37"/>
        <v>0</v>
      </c>
      <c r="L161" s="8">
        <f t="shared" si="37"/>
        <v>0</v>
      </c>
      <c r="M161" s="8">
        <f t="shared" si="37"/>
        <v>50</v>
      </c>
      <c r="N161" s="8">
        <f t="shared" si="37"/>
        <v>0</v>
      </c>
      <c r="O161" s="8">
        <f t="shared" si="37"/>
        <v>0</v>
      </c>
      <c r="P161" s="8">
        <f t="shared" si="37"/>
        <v>200</v>
      </c>
      <c r="Q161" s="8">
        <f t="shared" si="37"/>
        <v>0</v>
      </c>
      <c r="R161" s="8">
        <f t="shared" si="37"/>
        <v>0</v>
      </c>
    </row>
    <row r="162" spans="1:18" s="24" customFormat="1" ht="15.6">
      <c r="A162" s="10"/>
      <c r="B162" s="11" t="s">
        <v>8</v>
      </c>
      <c r="C162" s="2">
        <f t="shared" ref="C162" si="38">SUM(D162:M162)+SUM(P162:R162)</f>
        <v>250</v>
      </c>
      <c r="D162" s="45"/>
      <c r="E162" s="45"/>
      <c r="F162" s="45"/>
      <c r="G162" s="45"/>
      <c r="H162" s="45"/>
      <c r="I162" s="45"/>
      <c r="J162" s="45"/>
      <c r="K162" s="45"/>
      <c r="L162" s="45"/>
      <c r="M162" s="45">
        <v>50</v>
      </c>
      <c r="N162" s="74"/>
      <c r="O162" s="74"/>
      <c r="P162" s="45">
        <v>200</v>
      </c>
      <c r="Q162" s="45"/>
      <c r="R162" s="45"/>
    </row>
    <row r="163" spans="1:18" s="23" customFormat="1" ht="15.6">
      <c r="A163" s="13">
        <v>13</v>
      </c>
      <c r="B163" s="14" t="s">
        <v>35</v>
      </c>
      <c r="C163" s="8">
        <f>C164</f>
        <v>230</v>
      </c>
      <c r="D163" s="8">
        <f t="shared" si="37"/>
        <v>0</v>
      </c>
      <c r="E163" s="8">
        <f t="shared" si="37"/>
        <v>0</v>
      </c>
      <c r="F163" s="8">
        <f t="shared" si="37"/>
        <v>0</v>
      </c>
      <c r="G163" s="8">
        <f t="shared" si="37"/>
        <v>0</v>
      </c>
      <c r="H163" s="8">
        <f t="shared" si="37"/>
        <v>0</v>
      </c>
      <c r="I163" s="8">
        <f t="shared" si="37"/>
        <v>200</v>
      </c>
      <c r="J163" s="8">
        <f t="shared" si="37"/>
        <v>0</v>
      </c>
      <c r="K163" s="8">
        <f t="shared" si="37"/>
        <v>0</v>
      </c>
      <c r="L163" s="8">
        <f t="shared" si="37"/>
        <v>0</v>
      </c>
      <c r="M163" s="8">
        <f t="shared" si="37"/>
        <v>0</v>
      </c>
      <c r="N163" s="8">
        <f t="shared" si="37"/>
        <v>0</v>
      </c>
      <c r="O163" s="8">
        <f t="shared" si="37"/>
        <v>0</v>
      </c>
      <c r="P163" s="8">
        <f t="shared" si="37"/>
        <v>30</v>
      </c>
      <c r="Q163" s="8">
        <f t="shared" si="37"/>
        <v>0</v>
      </c>
      <c r="R163" s="8">
        <f t="shared" si="37"/>
        <v>0</v>
      </c>
    </row>
    <row r="164" spans="1:18" s="24" customFormat="1" ht="15.6">
      <c r="A164" s="10"/>
      <c r="B164" s="11" t="s">
        <v>8</v>
      </c>
      <c r="C164" s="2">
        <f t="shared" ref="C164" si="39">SUM(D164:M164)+SUM(P164:R164)</f>
        <v>230</v>
      </c>
      <c r="D164" s="45"/>
      <c r="E164" s="45"/>
      <c r="F164" s="45"/>
      <c r="G164" s="45"/>
      <c r="H164" s="45"/>
      <c r="I164" s="45">
        <v>200</v>
      </c>
      <c r="J164" s="45"/>
      <c r="K164" s="45"/>
      <c r="L164" s="45"/>
      <c r="M164" s="45"/>
      <c r="N164" s="45"/>
      <c r="O164" s="45"/>
      <c r="P164" s="45">
        <v>30</v>
      </c>
      <c r="Q164" s="45"/>
      <c r="R164" s="45"/>
    </row>
    <row r="165" spans="1:18" s="23" customFormat="1" ht="27.6">
      <c r="A165" s="13">
        <v>14</v>
      </c>
      <c r="B165" s="14" t="s">
        <v>136</v>
      </c>
      <c r="C165" s="8">
        <f>C166</f>
        <v>77</v>
      </c>
      <c r="D165" s="8">
        <f t="shared" si="37"/>
        <v>0</v>
      </c>
      <c r="E165" s="8">
        <f t="shared" si="37"/>
        <v>0</v>
      </c>
      <c r="F165" s="8">
        <f t="shared" si="37"/>
        <v>0</v>
      </c>
      <c r="G165" s="8">
        <f t="shared" si="37"/>
        <v>0</v>
      </c>
      <c r="H165" s="8">
        <f t="shared" si="37"/>
        <v>0</v>
      </c>
      <c r="I165" s="8">
        <f t="shared" si="37"/>
        <v>0</v>
      </c>
      <c r="J165" s="8">
        <f t="shared" si="37"/>
        <v>0</v>
      </c>
      <c r="K165" s="8">
        <f t="shared" si="37"/>
        <v>0</v>
      </c>
      <c r="L165" s="8">
        <f t="shared" si="37"/>
        <v>0</v>
      </c>
      <c r="M165" s="8">
        <f t="shared" si="37"/>
        <v>0</v>
      </c>
      <c r="N165" s="8">
        <f t="shared" si="37"/>
        <v>0</v>
      </c>
      <c r="O165" s="8">
        <f t="shared" si="37"/>
        <v>0</v>
      </c>
      <c r="P165" s="8">
        <f t="shared" si="37"/>
        <v>77</v>
      </c>
      <c r="Q165" s="8">
        <f t="shared" si="37"/>
        <v>0</v>
      </c>
      <c r="R165" s="8">
        <f t="shared" si="37"/>
        <v>0</v>
      </c>
    </row>
    <row r="166" spans="1:18" s="24" customFormat="1" ht="15.6">
      <c r="A166" s="10"/>
      <c r="B166" s="11" t="s">
        <v>8</v>
      </c>
      <c r="C166" s="2">
        <f t="shared" ref="C166" si="40">SUM(D166:M166)+SUM(P166:R166)</f>
        <v>77</v>
      </c>
      <c r="D166" s="45"/>
      <c r="E166" s="45"/>
      <c r="F166" s="45"/>
      <c r="G166" s="45"/>
      <c r="H166" s="45"/>
      <c r="I166" s="45"/>
      <c r="J166" s="45"/>
      <c r="K166" s="45"/>
      <c r="L166" s="45"/>
      <c r="M166" s="45"/>
      <c r="N166" s="45"/>
      <c r="O166" s="45"/>
      <c r="P166" s="45">
        <v>77</v>
      </c>
      <c r="Q166" s="45"/>
      <c r="R166" s="45"/>
    </row>
    <row r="167" spans="1:18" s="23" customFormat="1" ht="15.6">
      <c r="A167" s="13">
        <v>15</v>
      </c>
      <c r="B167" s="14" t="s">
        <v>76</v>
      </c>
      <c r="C167" s="8">
        <f t="shared" ref="C167:R167" si="41">C168</f>
        <v>0</v>
      </c>
      <c r="D167" s="8">
        <f t="shared" si="41"/>
        <v>0</v>
      </c>
      <c r="E167" s="8">
        <f t="shared" si="41"/>
        <v>0</v>
      </c>
      <c r="F167" s="8">
        <f t="shared" si="41"/>
        <v>0</v>
      </c>
      <c r="G167" s="8">
        <f t="shared" si="41"/>
        <v>0</v>
      </c>
      <c r="H167" s="8">
        <f t="shared" si="41"/>
        <v>0</v>
      </c>
      <c r="I167" s="8">
        <f t="shared" si="41"/>
        <v>0</v>
      </c>
      <c r="J167" s="8">
        <f t="shared" si="41"/>
        <v>0</v>
      </c>
      <c r="K167" s="8">
        <f t="shared" si="41"/>
        <v>0</v>
      </c>
      <c r="L167" s="8">
        <f t="shared" si="41"/>
        <v>0</v>
      </c>
      <c r="M167" s="8">
        <f t="shared" si="41"/>
        <v>0</v>
      </c>
      <c r="N167" s="8">
        <f t="shared" si="41"/>
        <v>0</v>
      </c>
      <c r="O167" s="8">
        <f t="shared" si="41"/>
        <v>0</v>
      </c>
      <c r="P167" s="8">
        <f t="shared" si="41"/>
        <v>0</v>
      </c>
      <c r="Q167" s="8">
        <f t="shared" si="41"/>
        <v>0</v>
      </c>
      <c r="R167" s="8">
        <f t="shared" si="41"/>
        <v>0</v>
      </c>
    </row>
    <row r="168" spans="1:18" s="24" customFormat="1" ht="15.6" hidden="1">
      <c r="A168" s="10"/>
      <c r="B168" s="11" t="s">
        <v>8</v>
      </c>
      <c r="C168" s="2">
        <f t="shared" ref="C168" si="42">SUM(D168:M168)+SUM(P168:R168)</f>
        <v>0</v>
      </c>
      <c r="D168" s="45"/>
      <c r="E168" s="45"/>
      <c r="F168" s="45"/>
      <c r="G168" s="45"/>
      <c r="H168" s="45"/>
      <c r="I168" s="45"/>
      <c r="J168" s="45"/>
      <c r="K168" s="45"/>
      <c r="L168" s="45"/>
      <c r="M168" s="45"/>
      <c r="N168" s="45"/>
      <c r="O168" s="45"/>
      <c r="P168" s="45"/>
      <c r="Q168" s="45"/>
      <c r="R168" s="45"/>
    </row>
    <row r="169" spans="1:18" s="23" customFormat="1" ht="15.6">
      <c r="A169" s="13">
        <v>16</v>
      </c>
      <c r="B169" s="14" t="s">
        <v>116</v>
      </c>
      <c r="C169" s="8">
        <f>C170</f>
        <v>205</v>
      </c>
      <c r="D169" s="8">
        <f t="shared" si="37"/>
        <v>0</v>
      </c>
      <c r="E169" s="8">
        <f t="shared" si="37"/>
        <v>0</v>
      </c>
      <c r="F169" s="8">
        <f t="shared" si="37"/>
        <v>0</v>
      </c>
      <c r="G169" s="8">
        <f t="shared" si="37"/>
        <v>0</v>
      </c>
      <c r="H169" s="8">
        <f t="shared" si="37"/>
        <v>0</v>
      </c>
      <c r="I169" s="8">
        <f t="shared" si="37"/>
        <v>0</v>
      </c>
      <c r="J169" s="8">
        <f t="shared" si="37"/>
        <v>0</v>
      </c>
      <c r="K169" s="8">
        <f t="shared" si="37"/>
        <v>0</v>
      </c>
      <c r="L169" s="8">
        <f t="shared" si="37"/>
        <v>0</v>
      </c>
      <c r="M169" s="8">
        <f t="shared" si="37"/>
        <v>0</v>
      </c>
      <c r="N169" s="8">
        <f t="shared" si="37"/>
        <v>0</v>
      </c>
      <c r="O169" s="8">
        <f t="shared" si="37"/>
        <v>0</v>
      </c>
      <c r="P169" s="8">
        <f t="shared" si="37"/>
        <v>205</v>
      </c>
      <c r="Q169" s="8">
        <f t="shared" si="37"/>
        <v>0</v>
      </c>
      <c r="R169" s="8">
        <f t="shared" si="37"/>
        <v>0</v>
      </c>
    </row>
    <row r="170" spans="1:18" s="24" customFormat="1" ht="15.6">
      <c r="A170" s="10"/>
      <c r="B170" s="11" t="s">
        <v>8</v>
      </c>
      <c r="C170" s="2">
        <f t="shared" ref="C170" si="43">SUM(D170:M170)+SUM(P170:R170)</f>
        <v>205</v>
      </c>
      <c r="D170" s="45"/>
      <c r="E170" s="45"/>
      <c r="F170" s="45"/>
      <c r="G170" s="45"/>
      <c r="H170" s="45"/>
      <c r="I170" s="45"/>
      <c r="J170" s="45"/>
      <c r="K170" s="45"/>
      <c r="L170" s="45"/>
      <c r="M170" s="45"/>
      <c r="N170" s="45"/>
      <c r="O170" s="45"/>
      <c r="P170" s="45">
        <v>205</v>
      </c>
      <c r="Q170" s="45"/>
      <c r="R170" s="45"/>
    </row>
    <row r="171" spans="1:18" s="23" customFormat="1" ht="15.6">
      <c r="A171" s="13">
        <v>17</v>
      </c>
      <c r="B171" s="14" t="s">
        <v>38</v>
      </c>
      <c r="C171" s="8">
        <f>C172</f>
        <v>134</v>
      </c>
      <c r="D171" s="8">
        <f t="shared" si="37"/>
        <v>0</v>
      </c>
      <c r="E171" s="8">
        <f t="shared" si="37"/>
        <v>0</v>
      </c>
      <c r="F171" s="8">
        <f t="shared" si="37"/>
        <v>0</v>
      </c>
      <c r="G171" s="8">
        <f t="shared" si="37"/>
        <v>0</v>
      </c>
      <c r="H171" s="8">
        <f t="shared" si="37"/>
        <v>0</v>
      </c>
      <c r="I171" s="8">
        <f t="shared" si="37"/>
        <v>0</v>
      </c>
      <c r="J171" s="8">
        <f t="shared" si="37"/>
        <v>0</v>
      </c>
      <c r="K171" s="8">
        <f t="shared" si="37"/>
        <v>0</v>
      </c>
      <c r="L171" s="8">
        <f t="shared" si="37"/>
        <v>0</v>
      </c>
      <c r="M171" s="8">
        <f t="shared" si="37"/>
        <v>0</v>
      </c>
      <c r="N171" s="8">
        <f t="shared" si="37"/>
        <v>0</v>
      </c>
      <c r="O171" s="8">
        <f t="shared" si="37"/>
        <v>0</v>
      </c>
      <c r="P171" s="8">
        <f t="shared" si="37"/>
        <v>134</v>
      </c>
      <c r="Q171" s="8">
        <f t="shared" si="37"/>
        <v>0</v>
      </c>
      <c r="R171" s="8">
        <f t="shared" si="37"/>
        <v>0</v>
      </c>
    </row>
    <row r="172" spans="1:18" s="24" customFormat="1" ht="15.6">
      <c r="A172" s="10"/>
      <c r="B172" s="11" t="s">
        <v>8</v>
      </c>
      <c r="C172" s="2">
        <f t="shared" ref="C172" si="44">SUM(D172:M172)+SUM(P172:R172)</f>
        <v>134</v>
      </c>
      <c r="D172" s="45"/>
      <c r="E172" s="45"/>
      <c r="F172" s="45"/>
      <c r="G172" s="45"/>
      <c r="H172" s="45"/>
      <c r="I172" s="45"/>
      <c r="J172" s="45"/>
      <c r="K172" s="45"/>
      <c r="L172" s="45"/>
      <c r="M172" s="45"/>
      <c r="N172" s="45"/>
      <c r="O172" s="45"/>
      <c r="P172" s="45">
        <v>134</v>
      </c>
      <c r="Q172" s="45"/>
      <c r="R172" s="45"/>
    </row>
    <row r="173" spans="1:18" s="23" customFormat="1" ht="27.6">
      <c r="A173" s="13">
        <v>18</v>
      </c>
      <c r="B173" s="14" t="s">
        <v>137</v>
      </c>
      <c r="C173" s="8">
        <f>C174</f>
        <v>50</v>
      </c>
      <c r="D173" s="8">
        <f t="shared" si="37"/>
        <v>0</v>
      </c>
      <c r="E173" s="8">
        <f t="shared" si="37"/>
        <v>0</v>
      </c>
      <c r="F173" s="8">
        <f t="shared" si="37"/>
        <v>0</v>
      </c>
      <c r="G173" s="8">
        <f t="shared" si="37"/>
        <v>0</v>
      </c>
      <c r="H173" s="8">
        <f t="shared" si="37"/>
        <v>0</v>
      </c>
      <c r="I173" s="8">
        <f t="shared" si="37"/>
        <v>0</v>
      </c>
      <c r="J173" s="8">
        <f t="shared" si="37"/>
        <v>0</v>
      </c>
      <c r="K173" s="8">
        <f t="shared" si="37"/>
        <v>0</v>
      </c>
      <c r="L173" s="8">
        <f t="shared" si="37"/>
        <v>0</v>
      </c>
      <c r="M173" s="8">
        <f t="shared" si="37"/>
        <v>0</v>
      </c>
      <c r="N173" s="8">
        <f t="shared" si="37"/>
        <v>0</v>
      </c>
      <c r="O173" s="8">
        <f t="shared" si="37"/>
        <v>0</v>
      </c>
      <c r="P173" s="8">
        <f t="shared" si="37"/>
        <v>50</v>
      </c>
      <c r="Q173" s="8">
        <f t="shared" si="37"/>
        <v>0</v>
      </c>
      <c r="R173" s="8">
        <f t="shared" si="37"/>
        <v>0</v>
      </c>
    </row>
    <row r="174" spans="1:18" s="24" customFormat="1" ht="15.6">
      <c r="A174" s="10"/>
      <c r="B174" s="11" t="s">
        <v>8</v>
      </c>
      <c r="C174" s="2">
        <f t="shared" ref="C174" si="45">SUM(D174:M174)+SUM(P174:R174)</f>
        <v>50</v>
      </c>
      <c r="D174" s="45"/>
      <c r="E174" s="45"/>
      <c r="F174" s="45"/>
      <c r="G174" s="45"/>
      <c r="H174" s="45"/>
      <c r="I174" s="45"/>
      <c r="J174" s="45"/>
      <c r="K174" s="45"/>
      <c r="L174" s="45"/>
      <c r="M174" s="45"/>
      <c r="N174" s="45"/>
      <c r="O174" s="45"/>
      <c r="P174" s="45">
        <v>50</v>
      </c>
      <c r="Q174" s="45"/>
      <c r="R174" s="45"/>
    </row>
    <row r="175" spans="1:18" s="23" customFormat="1" ht="15.6">
      <c r="A175" s="13">
        <v>19</v>
      </c>
      <c r="B175" s="14" t="s">
        <v>95</v>
      </c>
      <c r="C175" s="8">
        <f>C176</f>
        <v>68</v>
      </c>
      <c r="D175" s="8">
        <f t="shared" si="37"/>
        <v>0</v>
      </c>
      <c r="E175" s="8">
        <f t="shared" si="37"/>
        <v>0</v>
      </c>
      <c r="F175" s="8">
        <f t="shared" si="37"/>
        <v>0</v>
      </c>
      <c r="G175" s="8">
        <f t="shared" si="37"/>
        <v>0</v>
      </c>
      <c r="H175" s="8">
        <f t="shared" si="37"/>
        <v>0</v>
      </c>
      <c r="I175" s="8">
        <f t="shared" si="37"/>
        <v>0</v>
      </c>
      <c r="J175" s="8">
        <f t="shared" si="37"/>
        <v>0</v>
      </c>
      <c r="K175" s="8">
        <f t="shared" si="37"/>
        <v>0</v>
      </c>
      <c r="L175" s="8">
        <f t="shared" si="37"/>
        <v>0</v>
      </c>
      <c r="M175" s="8">
        <f t="shared" si="37"/>
        <v>0</v>
      </c>
      <c r="N175" s="8">
        <f t="shared" si="37"/>
        <v>0</v>
      </c>
      <c r="O175" s="8">
        <f t="shared" si="37"/>
        <v>0</v>
      </c>
      <c r="P175" s="8">
        <f t="shared" si="37"/>
        <v>68</v>
      </c>
      <c r="Q175" s="8">
        <f t="shared" si="37"/>
        <v>0</v>
      </c>
      <c r="R175" s="8">
        <f t="shared" si="37"/>
        <v>0</v>
      </c>
    </row>
    <row r="176" spans="1:18" s="24" customFormat="1" ht="15.6">
      <c r="A176" s="10"/>
      <c r="B176" s="11" t="s">
        <v>8</v>
      </c>
      <c r="C176" s="2">
        <f t="shared" ref="C176" si="46">SUM(D176:M176)+SUM(P176:R176)</f>
        <v>68</v>
      </c>
      <c r="D176" s="45"/>
      <c r="E176" s="45"/>
      <c r="F176" s="45"/>
      <c r="G176" s="45"/>
      <c r="H176" s="45"/>
      <c r="I176" s="45"/>
      <c r="J176" s="45"/>
      <c r="K176" s="45"/>
      <c r="L176" s="45"/>
      <c r="M176" s="45"/>
      <c r="N176" s="45"/>
      <c r="O176" s="45"/>
      <c r="P176" s="45">
        <v>68</v>
      </c>
      <c r="Q176" s="45"/>
      <c r="R176" s="45"/>
    </row>
    <row r="177" spans="1:18" s="23" customFormat="1" ht="15.6">
      <c r="A177" s="13">
        <v>20</v>
      </c>
      <c r="B177" s="14" t="s">
        <v>40</v>
      </c>
      <c r="C177" s="8">
        <f>C178</f>
        <v>850</v>
      </c>
      <c r="D177" s="8">
        <f t="shared" si="37"/>
        <v>0</v>
      </c>
      <c r="E177" s="8">
        <f t="shared" si="37"/>
        <v>0</v>
      </c>
      <c r="F177" s="8">
        <f t="shared" si="37"/>
        <v>0</v>
      </c>
      <c r="G177" s="8">
        <f t="shared" si="37"/>
        <v>850</v>
      </c>
      <c r="H177" s="8">
        <f t="shared" si="37"/>
        <v>0</v>
      </c>
      <c r="I177" s="8">
        <f t="shared" si="37"/>
        <v>0</v>
      </c>
      <c r="J177" s="8">
        <f t="shared" si="37"/>
        <v>0</v>
      </c>
      <c r="K177" s="8">
        <f t="shared" si="37"/>
        <v>0</v>
      </c>
      <c r="L177" s="8">
        <f t="shared" si="37"/>
        <v>0</v>
      </c>
      <c r="M177" s="8">
        <f t="shared" si="37"/>
        <v>0</v>
      </c>
      <c r="N177" s="8">
        <f t="shared" si="37"/>
        <v>0</v>
      </c>
      <c r="O177" s="8">
        <f t="shared" si="37"/>
        <v>0</v>
      </c>
      <c r="P177" s="8">
        <f t="shared" si="37"/>
        <v>0</v>
      </c>
      <c r="Q177" s="8">
        <f t="shared" si="37"/>
        <v>0</v>
      </c>
      <c r="R177" s="8">
        <f t="shared" si="37"/>
        <v>0</v>
      </c>
    </row>
    <row r="178" spans="1:18" s="24" customFormat="1" ht="15.6">
      <c r="A178" s="10"/>
      <c r="B178" s="11" t="s">
        <v>8</v>
      </c>
      <c r="C178" s="2">
        <f t="shared" ref="C178" si="47">SUM(D178:M178)+SUM(P178:R178)</f>
        <v>850</v>
      </c>
      <c r="D178" s="45"/>
      <c r="E178" s="45"/>
      <c r="F178" s="45"/>
      <c r="G178" s="45">
        <v>850</v>
      </c>
      <c r="H178" s="45"/>
      <c r="I178" s="45"/>
      <c r="J178" s="45"/>
      <c r="K178" s="45"/>
      <c r="L178" s="45"/>
      <c r="M178" s="45"/>
      <c r="N178" s="45"/>
      <c r="O178" s="45"/>
      <c r="P178" s="45"/>
      <c r="Q178" s="45"/>
      <c r="R178" s="45"/>
    </row>
    <row r="179" spans="1:18" s="23" customFormat="1" ht="15.6">
      <c r="A179" s="13">
        <v>21</v>
      </c>
      <c r="B179" s="14" t="s">
        <v>138</v>
      </c>
      <c r="C179" s="8">
        <f>C180</f>
        <v>10</v>
      </c>
      <c r="D179" s="8">
        <f t="shared" si="37"/>
        <v>0</v>
      </c>
      <c r="E179" s="8">
        <f t="shared" si="37"/>
        <v>0</v>
      </c>
      <c r="F179" s="8">
        <f t="shared" si="37"/>
        <v>0</v>
      </c>
      <c r="G179" s="8">
        <f t="shared" si="37"/>
        <v>0</v>
      </c>
      <c r="H179" s="8">
        <f t="shared" si="37"/>
        <v>0</v>
      </c>
      <c r="I179" s="8">
        <f t="shared" si="37"/>
        <v>0</v>
      </c>
      <c r="J179" s="8">
        <f t="shared" si="37"/>
        <v>0</v>
      </c>
      <c r="K179" s="8">
        <f t="shared" si="37"/>
        <v>0</v>
      </c>
      <c r="L179" s="8">
        <f t="shared" si="37"/>
        <v>0</v>
      </c>
      <c r="M179" s="8">
        <f t="shared" si="37"/>
        <v>0</v>
      </c>
      <c r="N179" s="8">
        <f t="shared" si="37"/>
        <v>0</v>
      </c>
      <c r="O179" s="8">
        <f t="shared" si="37"/>
        <v>0</v>
      </c>
      <c r="P179" s="8">
        <f t="shared" si="37"/>
        <v>10</v>
      </c>
      <c r="Q179" s="8">
        <f t="shared" si="37"/>
        <v>0</v>
      </c>
      <c r="R179" s="8">
        <f t="shared" si="37"/>
        <v>0</v>
      </c>
    </row>
    <row r="180" spans="1:18" s="24" customFormat="1" ht="15.6">
      <c r="A180" s="10"/>
      <c r="B180" s="11" t="s">
        <v>8</v>
      </c>
      <c r="C180" s="2">
        <f t="shared" ref="C180" si="48">SUM(D180:M180)+SUM(P180:R180)</f>
        <v>10</v>
      </c>
      <c r="D180" s="45"/>
      <c r="E180" s="45"/>
      <c r="F180" s="45"/>
      <c r="G180" s="45"/>
      <c r="H180" s="45"/>
      <c r="I180" s="45"/>
      <c r="J180" s="45"/>
      <c r="K180" s="45"/>
      <c r="L180" s="45"/>
      <c r="M180" s="45"/>
      <c r="N180" s="45"/>
      <c r="O180" s="45"/>
      <c r="P180" s="45">
        <v>10</v>
      </c>
      <c r="Q180" s="45"/>
      <c r="R180" s="45"/>
    </row>
    <row r="181" spans="1:18" s="63" customFormat="1">
      <c r="A181" s="79" t="s">
        <v>1</v>
      </c>
      <c r="B181" s="80" t="s">
        <v>117</v>
      </c>
      <c r="C181" s="81">
        <f>C182</f>
        <v>1004</v>
      </c>
      <c r="D181" s="81">
        <f t="shared" ref="D181:R181" si="49">D182</f>
        <v>0</v>
      </c>
      <c r="E181" s="81">
        <f t="shared" si="49"/>
        <v>0</v>
      </c>
      <c r="F181" s="81">
        <f t="shared" si="49"/>
        <v>0</v>
      </c>
      <c r="G181" s="81">
        <f t="shared" si="49"/>
        <v>0</v>
      </c>
      <c r="H181" s="81">
        <f t="shared" si="49"/>
        <v>0</v>
      </c>
      <c r="I181" s="81">
        <f t="shared" si="49"/>
        <v>0</v>
      </c>
      <c r="J181" s="81">
        <f t="shared" si="49"/>
        <v>0</v>
      </c>
      <c r="K181" s="81">
        <f t="shared" si="49"/>
        <v>0</v>
      </c>
      <c r="L181" s="81">
        <f t="shared" si="49"/>
        <v>0</v>
      </c>
      <c r="M181" s="81">
        <f t="shared" si="49"/>
        <v>0</v>
      </c>
      <c r="N181" s="81">
        <f t="shared" si="49"/>
        <v>0</v>
      </c>
      <c r="O181" s="81">
        <f t="shared" si="49"/>
        <v>0</v>
      </c>
      <c r="P181" s="81">
        <f t="shared" si="49"/>
        <v>0</v>
      </c>
      <c r="Q181" s="81">
        <f t="shared" si="49"/>
        <v>0</v>
      </c>
      <c r="R181" s="81">
        <f t="shared" si="49"/>
        <v>1004</v>
      </c>
    </row>
    <row r="182" spans="1:18" s="24" customFormat="1" ht="15.6">
      <c r="A182" s="10"/>
      <c r="B182" s="11" t="s">
        <v>8</v>
      </c>
      <c r="C182" s="2">
        <f t="shared" ref="C182" si="50">SUM(D182:M182)+SUM(P182:R182)</f>
        <v>1004</v>
      </c>
      <c r="D182" s="3"/>
      <c r="E182" s="3"/>
      <c r="F182" s="3"/>
      <c r="G182" s="3"/>
      <c r="H182" s="3"/>
      <c r="I182" s="3"/>
      <c r="J182" s="3"/>
      <c r="K182" s="3"/>
      <c r="L182" s="3"/>
      <c r="M182" s="3"/>
      <c r="N182" s="3"/>
      <c r="O182" s="3"/>
      <c r="P182" s="3"/>
      <c r="Q182" s="3"/>
      <c r="R182" s="3">
        <v>1004</v>
      </c>
    </row>
    <row r="183" spans="1:18" s="62" customFormat="1">
      <c r="A183" s="79" t="s">
        <v>69</v>
      </c>
      <c r="B183" s="79" t="s">
        <v>118</v>
      </c>
      <c r="C183" s="81">
        <f>C184+C187</f>
        <v>60894</v>
      </c>
      <c r="D183" s="81">
        <f t="shared" ref="D183:R183" si="51">D184+D187</f>
        <v>3331</v>
      </c>
      <c r="E183" s="81">
        <f t="shared" si="51"/>
        <v>0</v>
      </c>
      <c r="F183" s="81">
        <f t="shared" si="51"/>
        <v>0</v>
      </c>
      <c r="G183" s="81">
        <f t="shared" si="51"/>
        <v>0</v>
      </c>
      <c r="H183" s="81">
        <f t="shared" si="51"/>
        <v>0</v>
      </c>
      <c r="I183" s="81">
        <f t="shared" si="51"/>
        <v>611</v>
      </c>
      <c r="J183" s="81">
        <f t="shared" si="51"/>
        <v>0</v>
      </c>
      <c r="K183" s="81">
        <f t="shared" si="51"/>
        <v>0</v>
      </c>
      <c r="L183" s="81">
        <f t="shared" si="51"/>
        <v>0</v>
      </c>
      <c r="M183" s="81">
        <f t="shared" si="51"/>
        <v>56952</v>
      </c>
      <c r="N183" s="81">
        <f t="shared" si="51"/>
        <v>27195</v>
      </c>
      <c r="O183" s="81">
        <f t="shared" si="51"/>
        <v>28617</v>
      </c>
      <c r="P183" s="81">
        <f t="shared" si="51"/>
        <v>0</v>
      </c>
      <c r="Q183" s="81">
        <f t="shared" si="51"/>
        <v>0</v>
      </c>
      <c r="R183" s="81">
        <f t="shared" si="51"/>
        <v>0</v>
      </c>
    </row>
    <row r="184" spans="1:18" s="64" customFormat="1" ht="18" customHeight="1">
      <c r="A184" s="35" t="s">
        <v>78</v>
      </c>
      <c r="B184" s="87" t="s">
        <v>120</v>
      </c>
      <c r="C184" s="37">
        <f>C185</f>
        <v>3680</v>
      </c>
      <c r="D184" s="37">
        <f t="shared" ref="D184:R185" si="52">D185</f>
        <v>0</v>
      </c>
      <c r="E184" s="37">
        <f t="shared" si="52"/>
        <v>0</v>
      </c>
      <c r="F184" s="37">
        <f t="shared" si="52"/>
        <v>0</v>
      </c>
      <c r="G184" s="37">
        <f t="shared" si="52"/>
        <v>0</v>
      </c>
      <c r="H184" s="37">
        <f t="shared" si="52"/>
        <v>0</v>
      </c>
      <c r="I184" s="37">
        <f t="shared" si="52"/>
        <v>0</v>
      </c>
      <c r="J184" s="37">
        <f t="shared" si="52"/>
        <v>0</v>
      </c>
      <c r="K184" s="37">
        <f t="shared" si="52"/>
        <v>0</v>
      </c>
      <c r="L184" s="37">
        <f t="shared" si="52"/>
        <v>0</v>
      </c>
      <c r="M184" s="37">
        <f t="shared" si="52"/>
        <v>3680</v>
      </c>
      <c r="N184" s="37">
        <f t="shared" si="52"/>
        <v>0</v>
      </c>
      <c r="O184" s="37">
        <f t="shared" si="52"/>
        <v>3680</v>
      </c>
      <c r="P184" s="37">
        <f t="shared" si="52"/>
        <v>0</v>
      </c>
      <c r="Q184" s="37">
        <f t="shared" si="52"/>
        <v>0</v>
      </c>
      <c r="R184" s="37">
        <f t="shared" si="52"/>
        <v>0</v>
      </c>
    </row>
    <row r="185" spans="1:18" s="65" customFormat="1" ht="14.4">
      <c r="A185" s="88" t="s">
        <v>94</v>
      </c>
      <c r="B185" s="89" t="s">
        <v>121</v>
      </c>
      <c r="C185" s="46">
        <f>C186</f>
        <v>3680</v>
      </c>
      <c r="D185" s="46">
        <f t="shared" si="52"/>
        <v>0</v>
      </c>
      <c r="E185" s="46">
        <f t="shared" si="52"/>
        <v>0</v>
      </c>
      <c r="F185" s="46">
        <f t="shared" si="52"/>
        <v>0</v>
      </c>
      <c r="G185" s="46">
        <f t="shared" si="52"/>
        <v>0</v>
      </c>
      <c r="H185" s="46">
        <f t="shared" si="52"/>
        <v>0</v>
      </c>
      <c r="I185" s="46">
        <f t="shared" si="52"/>
        <v>0</v>
      </c>
      <c r="J185" s="46">
        <f t="shared" si="52"/>
        <v>0</v>
      </c>
      <c r="K185" s="46">
        <f t="shared" si="52"/>
        <v>0</v>
      </c>
      <c r="L185" s="46">
        <f t="shared" si="52"/>
        <v>0</v>
      </c>
      <c r="M185" s="46">
        <f t="shared" si="52"/>
        <v>3680</v>
      </c>
      <c r="N185" s="46">
        <f t="shared" si="52"/>
        <v>0</v>
      </c>
      <c r="O185" s="46">
        <f t="shared" si="52"/>
        <v>3680</v>
      </c>
      <c r="P185" s="46">
        <f t="shared" si="52"/>
        <v>0</v>
      </c>
      <c r="Q185" s="46">
        <f t="shared" si="52"/>
        <v>0</v>
      </c>
      <c r="R185" s="46">
        <f t="shared" si="52"/>
        <v>0</v>
      </c>
    </row>
    <row r="186" spans="1:18" s="24" customFormat="1" ht="20.25" customHeight="1">
      <c r="A186" s="10"/>
      <c r="B186" s="12" t="s">
        <v>122</v>
      </c>
      <c r="C186" s="2">
        <f>SUM(D186:M186)+SUM(P186:R186)</f>
        <v>3680</v>
      </c>
      <c r="D186" s="45"/>
      <c r="E186" s="45"/>
      <c r="F186" s="45"/>
      <c r="G186" s="45"/>
      <c r="H186" s="45"/>
      <c r="I186" s="45"/>
      <c r="J186" s="45"/>
      <c r="K186" s="45"/>
      <c r="L186" s="45"/>
      <c r="M186" s="45">
        <v>3680</v>
      </c>
      <c r="N186" s="45"/>
      <c r="O186" s="74">
        <v>3680</v>
      </c>
      <c r="P186" s="45"/>
      <c r="Q186" s="45"/>
      <c r="R186" s="45"/>
    </row>
    <row r="187" spans="1:18" s="64" customFormat="1" ht="27.6">
      <c r="A187" s="35" t="s">
        <v>119</v>
      </c>
      <c r="B187" s="87" t="s">
        <v>123</v>
      </c>
      <c r="C187" s="37">
        <f t="shared" ref="C187:R187" si="53">IF(C188=C197+C228,C188,0)</f>
        <v>57214</v>
      </c>
      <c r="D187" s="37">
        <f t="shared" si="53"/>
        <v>3331</v>
      </c>
      <c r="E187" s="37">
        <f t="shared" si="53"/>
        <v>0</v>
      </c>
      <c r="F187" s="37">
        <f t="shared" si="53"/>
        <v>0</v>
      </c>
      <c r="G187" s="37">
        <f t="shared" si="53"/>
        <v>0</v>
      </c>
      <c r="H187" s="37">
        <f t="shared" si="53"/>
        <v>0</v>
      </c>
      <c r="I187" s="37">
        <f t="shared" si="53"/>
        <v>611</v>
      </c>
      <c r="J187" s="37">
        <f t="shared" si="53"/>
        <v>0</v>
      </c>
      <c r="K187" s="37">
        <f t="shared" si="53"/>
        <v>0</v>
      </c>
      <c r="L187" s="37">
        <f t="shared" si="53"/>
        <v>0</v>
      </c>
      <c r="M187" s="37">
        <f t="shared" si="53"/>
        <v>53272</v>
      </c>
      <c r="N187" s="37">
        <f t="shared" si="53"/>
        <v>27195</v>
      </c>
      <c r="O187" s="37">
        <f t="shared" si="53"/>
        <v>24937</v>
      </c>
      <c r="P187" s="37">
        <f t="shared" si="53"/>
        <v>0</v>
      </c>
      <c r="Q187" s="37">
        <f t="shared" si="53"/>
        <v>0</v>
      </c>
      <c r="R187" s="37">
        <f t="shared" si="53"/>
        <v>0</v>
      </c>
    </row>
    <row r="188" spans="1:18" s="66" customFormat="1">
      <c r="A188" s="79" t="s">
        <v>94</v>
      </c>
      <c r="B188" s="80" t="s">
        <v>124</v>
      </c>
      <c r="C188" s="81">
        <f>SUM(C189:C195)</f>
        <v>57214</v>
      </c>
      <c r="D188" s="81">
        <f t="shared" ref="D188:R188" si="54">SUM(D189:D195)</f>
        <v>3331</v>
      </c>
      <c r="E188" s="81">
        <f t="shared" si="54"/>
        <v>0</v>
      </c>
      <c r="F188" s="81">
        <f t="shared" si="54"/>
        <v>0</v>
      </c>
      <c r="G188" s="81">
        <f t="shared" si="54"/>
        <v>0</v>
      </c>
      <c r="H188" s="81">
        <f t="shared" si="54"/>
        <v>0</v>
      </c>
      <c r="I188" s="81">
        <f t="shared" si="54"/>
        <v>611</v>
      </c>
      <c r="J188" s="81">
        <f t="shared" si="54"/>
        <v>0</v>
      </c>
      <c r="K188" s="81">
        <f t="shared" si="54"/>
        <v>0</v>
      </c>
      <c r="L188" s="81">
        <f t="shared" si="54"/>
        <v>0</v>
      </c>
      <c r="M188" s="81">
        <f t="shared" si="54"/>
        <v>53272</v>
      </c>
      <c r="N188" s="81">
        <f t="shared" si="54"/>
        <v>27195</v>
      </c>
      <c r="O188" s="81">
        <f t="shared" si="54"/>
        <v>24937</v>
      </c>
      <c r="P188" s="81">
        <f t="shared" si="54"/>
        <v>0</v>
      </c>
      <c r="Q188" s="81">
        <f t="shared" si="54"/>
        <v>0</v>
      </c>
      <c r="R188" s="81">
        <f t="shared" si="54"/>
        <v>0</v>
      </c>
    </row>
    <row r="189" spans="1:18" s="24" customFormat="1" ht="27.6">
      <c r="A189" s="10">
        <v>1</v>
      </c>
      <c r="B189" s="12" t="s">
        <v>125</v>
      </c>
      <c r="C189" s="2">
        <f>SUM(D189:M189)+SUM(P189:R189)</f>
        <v>24058</v>
      </c>
      <c r="D189" s="45">
        <f>D203</f>
        <v>0</v>
      </c>
      <c r="E189" s="45">
        <f t="shared" ref="E189:R189" si="55">E203</f>
        <v>0</v>
      </c>
      <c r="F189" s="45">
        <f t="shared" si="55"/>
        <v>0</v>
      </c>
      <c r="G189" s="45">
        <f t="shared" si="55"/>
        <v>0</v>
      </c>
      <c r="H189" s="45">
        <f t="shared" si="55"/>
        <v>0</v>
      </c>
      <c r="I189" s="45">
        <f t="shared" si="55"/>
        <v>0</v>
      </c>
      <c r="J189" s="45">
        <f t="shared" si="55"/>
        <v>0</v>
      </c>
      <c r="K189" s="45">
        <f t="shared" si="55"/>
        <v>0</v>
      </c>
      <c r="L189" s="45">
        <f t="shared" si="55"/>
        <v>0</v>
      </c>
      <c r="M189" s="45">
        <f t="shared" si="55"/>
        <v>24058</v>
      </c>
      <c r="N189" s="45">
        <f t="shared" si="55"/>
        <v>24058</v>
      </c>
      <c r="O189" s="45">
        <f t="shared" si="55"/>
        <v>0</v>
      </c>
      <c r="P189" s="45">
        <f t="shared" si="55"/>
        <v>0</v>
      </c>
      <c r="Q189" s="45">
        <f t="shared" si="55"/>
        <v>0</v>
      </c>
      <c r="R189" s="45">
        <f t="shared" si="55"/>
        <v>0</v>
      </c>
    </row>
    <row r="190" spans="1:18" s="24" customFormat="1" ht="27.6">
      <c r="A190" s="10">
        <v>2</v>
      </c>
      <c r="B190" s="12" t="s">
        <v>126</v>
      </c>
      <c r="C190" s="2">
        <f>SUM(D190:M190)+SUM(P190:R190)</f>
        <v>1140</v>
      </c>
      <c r="D190" s="45">
        <f>D199</f>
        <v>0</v>
      </c>
      <c r="E190" s="45">
        <f t="shared" ref="E190:R190" si="56">E199</f>
        <v>0</v>
      </c>
      <c r="F190" s="45">
        <f t="shared" si="56"/>
        <v>0</v>
      </c>
      <c r="G190" s="45">
        <f t="shared" si="56"/>
        <v>0</v>
      </c>
      <c r="H190" s="45">
        <f t="shared" si="56"/>
        <v>0</v>
      </c>
      <c r="I190" s="45">
        <f t="shared" si="56"/>
        <v>0</v>
      </c>
      <c r="J190" s="45">
        <f t="shared" si="56"/>
        <v>0</v>
      </c>
      <c r="K190" s="45">
        <f t="shared" si="56"/>
        <v>0</v>
      </c>
      <c r="L190" s="45">
        <f t="shared" si="56"/>
        <v>0</v>
      </c>
      <c r="M190" s="45">
        <f t="shared" si="56"/>
        <v>1140</v>
      </c>
      <c r="N190" s="45">
        <f t="shared" si="56"/>
        <v>0</v>
      </c>
      <c r="O190" s="45">
        <f t="shared" si="56"/>
        <v>0</v>
      </c>
      <c r="P190" s="45">
        <f t="shared" si="56"/>
        <v>0</v>
      </c>
      <c r="Q190" s="45">
        <f t="shared" si="56"/>
        <v>0</v>
      </c>
      <c r="R190" s="45">
        <f t="shared" si="56"/>
        <v>0</v>
      </c>
    </row>
    <row r="191" spans="1:18" s="24" customFormat="1" ht="27.6">
      <c r="A191" s="10">
        <v>3</v>
      </c>
      <c r="B191" s="12" t="s">
        <v>10</v>
      </c>
      <c r="C191" s="2">
        <f t="shared" ref="C191:C195" si="57">SUM(D191:M191)+SUM(P191:R191)</f>
        <v>3137</v>
      </c>
      <c r="D191" s="45">
        <f>D201+D204+D208+D210+D211+D213+D215+D217+D219+D221+D227</f>
        <v>0</v>
      </c>
      <c r="E191" s="45">
        <f t="shared" ref="E191:R191" si="58">E201+E204+E208+E210+E211+E213+E215+E217+E219+E221+E227</f>
        <v>0</v>
      </c>
      <c r="F191" s="45">
        <f t="shared" si="58"/>
        <v>0</v>
      </c>
      <c r="G191" s="45">
        <f t="shared" si="58"/>
        <v>0</v>
      </c>
      <c r="H191" s="45">
        <f t="shared" si="58"/>
        <v>0</v>
      </c>
      <c r="I191" s="45">
        <f t="shared" si="58"/>
        <v>0</v>
      </c>
      <c r="J191" s="45">
        <f t="shared" si="58"/>
        <v>0</v>
      </c>
      <c r="K191" s="45">
        <f t="shared" si="58"/>
        <v>0</v>
      </c>
      <c r="L191" s="45">
        <f t="shared" si="58"/>
        <v>0</v>
      </c>
      <c r="M191" s="45">
        <f t="shared" si="58"/>
        <v>3137</v>
      </c>
      <c r="N191" s="45">
        <f t="shared" si="58"/>
        <v>3137</v>
      </c>
      <c r="O191" s="45">
        <f t="shared" si="58"/>
        <v>0</v>
      </c>
      <c r="P191" s="45">
        <f t="shared" si="58"/>
        <v>0</v>
      </c>
      <c r="Q191" s="45">
        <f t="shared" si="58"/>
        <v>0</v>
      </c>
      <c r="R191" s="45">
        <f t="shared" si="58"/>
        <v>0</v>
      </c>
    </row>
    <row r="192" spans="1:18" s="24" customFormat="1" ht="15.6">
      <c r="A192" s="10">
        <v>4</v>
      </c>
      <c r="B192" s="12" t="s">
        <v>151</v>
      </c>
      <c r="C192" s="2">
        <f t="shared" si="57"/>
        <v>3331</v>
      </c>
      <c r="D192" s="45">
        <f>D206</f>
        <v>3331</v>
      </c>
      <c r="E192" s="45">
        <f t="shared" ref="E192:R192" si="59">E221</f>
        <v>0</v>
      </c>
      <c r="F192" s="45">
        <f t="shared" si="59"/>
        <v>0</v>
      </c>
      <c r="G192" s="45">
        <f t="shared" si="59"/>
        <v>0</v>
      </c>
      <c r="H192" s="45">
        <f t="shared" si="59"/>
        <v>0</v>
      </c>
      <c r="I192" s="45">
        <f t="shared" si="59"/>
        <v>0</v>
      </c>
      <c r="J192" s="45">
        <f t="shared" si="59"/>
        <v>0</v>
      </c>
      <c r="K192" s="45">
        <f t="shared" si="59"/>
        <v>0</v>
      </c>
      <c r="L192" s="45">
        <f t="shared" si="59"/>
        <v>0</v>
      </c>
      <c r="M192" s="45"/>
      <c r="N192" s="45"/>
      <c r="O192" s="45">
        <f t="shared" si="59"/>
        <v>0</v>
      </c>
      <c r="P192" s="45">
        <f t="shared" si="59"/>
        <v>0</v>
      </c>
      <c r="Q192" s="45">
        <f t="shared" si="59"/>
        <v>0</v>
      </c>
      <c r="R192" s="45">
        <f t="shared" si="59"/>
        <v>0</v>
      </c>
    </row>
    <row r="193" spans="1:18" s="24" customFormat="1" ht="27.6">
      <c r="A193" s="10">
        <v>5</v>
      </c>
      <c r="B193" s="12" t="s">
        <v>152</v>
      </c>
      <c r="C193" s="2">
        <f t="shared" si="57"/>
        <v>451</v>
      </c>
      <c r="D193" s="45">
        <f>D223</f>
        <v>0</v>
      </c>
      <c r="E193" s="45">
        <f t="shared" ref="E193:R193" si="60">E223</f>
        <v>0</v>
      </c>
      <c r="F193" s="45">
        <f t="shared" si="60"/>
        <v>0</v>
      </c>
      <c r="G193" s="45">
        <f t="shared" si="60"/>
        <v>0</v>
      </c>
      <c r="H193" s="45">
        <f t="shared" si="60"/>
        <v>0</v>
      </c>
      <c r="I193" s="45">
        <f t="shared" si="60"/>
        <v>451</v>
      </c>
      <c r="J193" s="45">
        <f t="shared" si="60"/>
        <v>0</v>
      </c>
      <c r="K193" s="45">
        <f t="shared" si="60"/>
        <v>0</v>
      </c>
      <c r="L193" s="45">
        <f t="shared" si="60"/>
        <v>0</v>
      </c>
      <c r="M193" s="45">
        <f t="shared" si="60"/>
        <v>0</v>
      </c>
      <c r="N193" s="45">
        <f t="shared" si="60"/>
        <v>0</v>
      </c>
      <c r="O193" s="45">
        <f t="shared" si="60"/>
        <v>0</v>
      </c>
      <c r="P193" s="45">
        <f t="shared" si="60"/>
        <v>0</v>
      </c>
      <c r="Q193" s="45">
        <f t="shared" si="60"/>
        <v>0</v>
      </c>
      <c r="R193" s="45">
        <f t="shared" si="60"/>
        <v>0</v>
      </c>
    </row>
    <row r="194" spans="1:18" s="24" customFormat="1" ht="15.6">
      <c r="A194" s="10">
        <v>6</v>
      </c>
      <c r="B194" s="12" t="s">
        <v>172</v>
      </c>
      <c r="C194" s="2">
        <f t="shared" si="57"/>
        <v>160</v>
      </c>
      <c r="D194" s="45">
        <f>D225</f>
        <v>0</v>
      </c>
      <c r="E194" s="45">
        <f t="shared" ref="E194:R194" si="61">E225</f>
        <v>0</v>
      </c>
      <c r="F194" s="45">
        <f t="shared" si="61"/>
        <v>0</v>
      </c>
      <c r="G194" s="45">
        <f t="shared" si="61"/>
        <v>0</v>
      </c>
      <c r="H194" s="45">
        <f t="shared" si="61"/>
        <v>0</v>
      </c>
      <c r="I194" s="45">
        <f t="shared" si="61"/>
        <v>160</v>
      </c>
      <c r="J194" s="45">
        <f t="shared" si="61"/>
        <v>0</v>
      </c>
      <c r="K194" s="45">
        <f t="shared" si="61"/>
        <v>0</v>
      </c>
      <c r="L194" s="45">
        <f t="shared" si="61"/>
        <v>0</v>
      </c>
      <c r="M194" s="45">
        <f t="shared" si="61"/>
        <v>0</v>
      </c>
      <c r="N194" s="45">
        <f t="shared" si="61"/>
        <v>0</v>
      </c>
      <c r="O194" s="45">
        <f t="shared" si="61"/>
        <v>0</v>
      </c>
      <c r="P194" s="45">
        <f t="shared" si="61"/>
        <v>0</v>
      </c>
      <c r="Q194" s="45">
        <f t="shared" si="61"/>
        <v>0</v>
      </c>
      <c r="R194" s="45">
        <f t="shared" si="61"/>
        <v>0</v>
      </c>
    </row>
    <row r="195" spans="1:18" s="24" customFormat="1" ht="20.25" customHeight="1">
      <c r="A195" s="10">
        <v>7</v>
      </c>
      <c r="B195" s="12" t="s">
        <v>153</v>
      </c>
      <c r="C195" s="2">
        <f t="shared" si="57"/>
        <v>24937</v>
      </c>
      <c r="D195" s="45"/>
      <c r="E195" s="45"/>
      <c r="F195" s="45"/>
      <c r="G195" s="45"/>
      <c r="H195" s="45"/>
      <c r="I195" s="45"/>
      <c r="J195" s="45"/>
      <c r="K195" s="45"/>
      <c r="L195" s="45"/>
      <c r="M195" s="45">
        <f>N195+O195</f>
        <v>24937</v>
      </c>
      <c r="N195" s="45"/>
      <c r="O195" s="45">
        <v>24937</v>
      </c>
      <c r="P195" s="45"/>
      <c r="Q195" s="45"/>
      <c r="R195" s="45"/>
    </row>
    <row r="196" spans="1:18" s="66" customFormat="1">
      <c r="A196" s="79" t="s">
        <v>110</v>
      </c>
      <c r="B196" s="80" t="s">
        <v>127</v>
      </c>
      <c r="C196" s="81">
        <f>C197+C228</f>
        <v>57214</v>
      </c>
      <c r="D196" s="81">
        <f t="shared" ref="D196:R196" si="62">D197+D228</f>
        <v>3331</v>
      </c>
      <c r="E196" s="81">
        <f t="shared" si="62"/>
        <v>0</v>
      </c>
      <c r="F196" s="81">
        <f t="shared" si="62"/>
        <v>0</v>
      </c>
      <c r="G196" s="81">
        <f t="shared" si="62"/>
        <v>0</v>
      </c>
      <c r="H196" s="81">
        <f t="shared" si="62"/>
        <v>0</v>
      </c>
      <c r="I196" s="81">
        <f t="shared" si="62"/>
        <v>611</v>
      </c>
      <c r="J196" s="81">
        <f t="shared" si="62"/>
        <v>0</v>
      </c>
      <c r="K196" s="81">
        <f t="shared" si="62"/>
        <v>0</v>
      </c>
      <c r="L196" s="81">
        <f t="shared" si="62"/>
        <v>0</v>
      </c>
      <c r="M196" s="81">
        <f t="shared" si="62"/>
        <v>53272</v>
      </c>
      <c r="N196" s="81">
        <f t="shared" si="62"/>
        <v>27195</v>
      </c>
      <c r="O196" s="81">
        <f t="shared" si="62"/>
        <v>24937</v>
      </c>
      <c r="P196" s="81">
        <f t="shared" si="62"/>
        <v>0</v>
      </c>
      <c r="Q196" s="81">
        <f t="shared" si="62"/>
        <v>0</v>
      </c>
      <c r="R196" s="81">
        <f t="shared" si="62"/>
        <v>0</v>
      </c>
    </row>
    <row r="197" spans="1:18" s="64" customFormat="1" ht="15.6">
      <c r="A197" s="33" t="s">
        <v>0</v>
      </c>
      <c r="B197" s="34" t="s">
        <v>113</v>
      </c>
      <c r="C197" s="8">
        <f>C198+C200+C202+C205+C207+C209+C212+C214+C216+C218+C220+C222+C224+C226</f>
        <v>32277</v>
      </c>
      <c r="D197" s="8">
        <f t="shared" ref="D197:R197" si="63">D198+D200+D202+D205+D207+D209+D212+D214+D216+D218+D220+D222+D224+D226</f>
        <v>3331</v>
      </c>
      <c r="E197" s="8">
        <f t="shared" si="63"/>
        <v>0</v>
      </c>
      <c r="F197" s="8">
        <f t="shared" si="63"/>
        <v>0</v>
      </c>
      <c r="G197" s="8">
        <f t="shared" si="63"/>
        <v>0</v>
      </c>
      <c r="H197" s="8">
        <f t="shared" si="63"/>
        <v>0</v>
      </c>
      <c r="I197" s="8">
        <f t="shared" si="63"/>
        <v>611</v>
      </c>
      <c r="J197" s="8">
        <f t="shared" si="63"/>
        <v>0</v>
      </c>
      <c r="K197" s="8">
        <f t="shared" si="63"/>
        <v>0</v>
      </c>
      <c r="L197" s="8">
        <f t="shared" si="63"/>
        <v>0</v>
      </c>
      <c r="M197" s="8">
        <f t="shared" si="63"/>
        <v>28335</v>
      </c>
      <c r="N197" s="8">
        <f t="shared" si="63"/>
        <v>27195</v>
      </c>
      <c r="O197" s="8">
        <f t="shared" si="63"/>
        <v>0</v>
      </c>
      <c r="P197" s="8">
        <f t="shared" si="63"/>
        <v>0</v>
      </c>
      <c r="Q197" s="8">
        <f t="shared" si="63"/>
        <v>0</v>
      </c>
      <c r="R197" s="8">
        <f t="shared" si="63"/>
        <v>0</v>
      </c>
    </row>
    <row r="198" spans="1:18" s="26" customFormat="1" ht="16.2">
      <c r="A198" s="16">
        <v>1</v>
      </c>
      <c r="B198" s="17" t="s">
        <v>93</v>
      </c>
      <c r="C198" s="75">
        <f>C199</f>
        <v>1140</v>
      </c>
      <c r="D198" s="75">
        <f t="shared" ref="D198:R198" si="64">D199</f>
        <v>0</v>
      </c>
      <c r="E198" s="75">
        <f t="shared" si="64"/>
        <v>0</v>
      </c>
      <c r="F198" s="75">
        <f t="shared" si="64"/>
        <v>0</v>
      </c>
      <c r="G198" s="75">
        <f t="shared" si="64"/>
        <v>0</v>
      </c>
      <c r="H198" s="75">
        <f t="shared" si="64"/>
        <v>0</v>
      </c>
      <c r="I198" s="75">
        <f t="shared" si="64"/>
        <v>0</v>
      </c>
      <c r="J198" s="75">
        <f t="shared" si="64"/>
        <v>0</v>
      </c>
      <c r="K198" s="75">
        <f t="shared" si="64"/>
        <v>0</v>
      </c>
      <c r="L198" s="75">
        <f t="shared" si="64"/>
        <v>0</v>
      </c>
      <c r="M198" s="75">
        <f t="shared" si="64"/>
        <v>1140</v>
      </c>
      <c r="N198" s="75">
        <f t="shared" si="64"/>
        <v>0</v>
      </c>
      <c r="O198" s="75">
        <f t="shared" si="64"/>
        <v>0</v>
      </c>
      <c r="P198" s="75">
        <f t="shared" si="64"/>
        <v>0</v>
      </c>
      <c r="Q198" s="75">
        <f t="shared" si="64"/>
        <v>0</v>
      </c>
      <c r="R198" s="75">
        <f t="shared" si="64"/>
        <v>0</v>
      </c>
    </row>
    <row r="199" spans="1:18" s="24" customFormat="1" ht="27.6">
      <c r="A199" s="10"/>
      <c r="B199" s="12" t="s">
        <v>126</v>
      </c>
      <c r="C199" s="2">
        <f>SUM(D199:M199)+SUM(P199:R199)</f>
        <v>1140</v>
      </c>
      <c r="D199" s="3"/>
      <c r="E199" s="3"/>
      <c r="F199" s="3"/>
      <c r="G199" s="3"/>
      <c r="H199" s="3"/>
      <c r="I199" s="3"/>
      <c r="J199" s="3"/>
      <c r="K199" s="3"/>
      <c r="L199" s="3"/>
      <c r="M199" s="67">
        <v>1140</v>
      </c>
      <c r="N199" s="3"/>
      <c r="O199" s="4"/>
      <c r="P199" s="3"/>
      <c r="Q199" s="3"/>
      <c r="R199" s="3"/>
    </row>
    <row r="200" spans="1:18" s="26" customFormat="1" ht="16.2">
      <c r="A200" s="16">
        <v>2</v>
      </c>
      <c r="B200" s="17" t="s">
        <v>114</v>
      </c>
      <c r="C200" s="75">
        <f>C201</f>
        <v>65</v>
      </c>
      <c r="D200" s="75">
        <f t="shared" ref="D200:R200" si="65">D201</f>
        <v>0</v>
      </c>
      <c r="E200" s="75">
        <f t="shared" si="65"/>
        <v>0</v>
      </c>
      <c r="F200" s="75">
        <f t="shared" si="65"/>
        <v>0</v>
      </c>
      <c r="G200" s="75">
        <f t="shared" si="65"/>
        <v>0</v>
      </c>
      <c r="H200" s="75">
        <f t="shared" si="65"/>
        <v>0</v>
      </c>
      <c r="I200" s="75">
        <f t="shared" si="65"/>
        <v>0</v>
      </c>
      <c r="J200" s="75">
        <f t="shared" si="65"/>
        <v>0</v>
      </c>
      <c r="K200" s="75">
        <f t="shared" si="65"/>
        <v>0</v>
      </c>
      <c r="L200" s="75">
        <f t="shared" si="65"/>
        <v>0</v>
      </c>
      <c r="M200" s="75">
        <f t="shared" si="65"/>
        <v>65</v>
      </c>
      <c r="N200" s="75">
        <f t="shared" si="65"/>
        <v>65</v>
      </c>
      <c r="O200" s="75">
        <f t="shared" si="65"/>
        <v>0</v>
      </c>
      <c r="P200" s="75">
        <f t="shared" si="65"/>
        <v>0</v>
      </c>
      <c r="Q200" s="75">
        <f t="shared" si="65"/>
        <v>0</v>
      </c>
      <c r="R200" s="75">
        <f t="shared" si="65"/>
        <v>0</v>
      </c>
    </row>
    <row r="201" spans="1:18" s="24" customFormat="1" ht="41.4">
      <c r="A201" s="10"/>
      <c r="B201" s="12" t="s">
        <v>173</v>
      </c>
      <c r="C201" s="2">
        <f>SUM(D201:M201)+SUM(P201:R201)</f>
        <v>65</v>
      </c>
      <c r="D201" s="3"/>
      <c r="E201" s="3"/>
      <c r="F201" s="3"/>
      <c r="G201" s="3"/>
      <c r="H201" s="3"/>
      <c r="I201" s="3"/>
      <c r="J201" s="3"/>
      <c r="K201" s="3"/>
      <c r="L201" s="3"/>
      <c r="M201" s="67">
        <v>65</v>
      </c>
      <c r="N201" s="4">
        <v>65</v>
      </c>
      <c r="O201" s="4"/>
      <c r="P201" s="3"/>
      <c r="Q201" s="3"/>
      <c r="R201" s="3">
        <f t="shared" ref="R201" si="66">SUM(R202:R209)</f>
        <v>0</v>
      </c>
    </row>
    <row r="202" spans="1:18" s="26" customFormat="1" ht="16.2">
      <c r="A202" s="16">
        <v>3</v>
      </c>
      <c r="B202" s="17" t="s">
        <v>68</v>
      </c>
      <c r="C202" s="75">
        <f>SUM(C203:C204)</f>
        <v>24498</v>
      </c>
      <c r="D202" s="75">
        <f t="shared" ref="D202:R202" si="67">SUM(D203:D204)</f>
        <v>0</v>
      </c>
      <c r="E202" s="75">
        <f t="shared" si="67"/>
        <v>0</v>
      </c>
      <c r="F202" s="75">
        <f t="shared" si="67"/>
        <v>0</v>
      </c>
      <c r="G202" s="75">
        <f t="shared" si="67"/>
        <v>0</v>
      </c>
      <c r="H202" s="75">
        <f t="shared" si="67"/>
        <v>0</v>
      </c>
      <c r="I202" s="75">
        <f t="shared" si="67"/>
        <v>0</v>
      </c>
      <c r="J202" s="75">
        <f t="shared" si="67"/>
        <v>0</v>
      </c>
      <c r="K202" s="75">
        <f t="shared" si="67"/>
        <v>0</v>
      </c>
      <c r="L202" s="75">
        <f t="shared" si="67"/>
        <v>0</v>
      </c>
      <c r="M202" s="75">
        <f t="shared" si="67"/>
        <v>24498</v>
      </c>
      <c r="N202" s="75">
        <f t="shared" si="67"/>
        <v>24498</v>
      </c>
      <c r="O202" s="75">
        <f t="shared" si="67"/>
        <v>0</v>
      </c>
      <c r="P202" s="75">
        <f t="shared" si="67"/>
        <v>0</v>
      </c>
      <c r="Q202" s="75">
        <f t="shared" si="67"/>
        <v>0</v>
      </c>
      <c r="R202" s="75">
        <f t="shared" si="67"/>
        <v>0</v>
      </c>
    </row>
    <row r="203" spans="1:18" s="24" customFormat="1" ht="27.6">
      <c r="A203" s="10"/>
      <c r="B203" s="11" t="s">
        <v>128</v>
      </c>
      <c r="C203" s="2">
        <f t="shared" ref="C203" si="68">SUM(D203:M203)+SUM(P203:R203)</f>
        <v>24058</v>
      </c>
      <c r="D203" s="3"/>
      <c r="E203" s="3"/>
      <c r="F203" s="3"/>
      <c r="G203" s="3"/>
      <c r="H203" s="3"/>
      <c r="I203" s="3"/>
      <c r="J203" s="3"/>
      <c r="K203" s="3"/>
      <c r="L203" s="3"/>
      <c r="M203" s="3">
        <v>24058</v>
      </c>
      <c r="N203" s="4">
        <v>24058</v>
      </c>
      <c r="O203" s="3"/>
      <c r="P203" s="3"/>
      <c r="Q203" s="3"/>
      <c r="R203" s="3"/>
    </row>
    <row r="204" spans="1:18" s="24" customFormat="1" ht="41.4">
      <c r="A204" s="10"/>
      <c r="B204" s="12" t="s">
        <v>174</v>
      </c>
      <c r="C204" s="2">
        <f t="shared" ref="C204:C210" si="69">SUM(D204:M204)+SUM(P204:R204)</f>
        <v>440</v>
      </c>
      <c r="D204" s="3"/>
      <c r="E204" s="3"/>
      <c r="F204" s="3"/>
      <c r="G204" s="3"/>
      <c r="H204" s="3"/>
      <c r="I204" s="3"/>
      <c r="J204" s="3"/>
      <c r="K204" s="3"/>
      <c r="L204" s="3"/>
      <c r="M204" s="67">
        <v>440</v>
      </c>
      <c r="N204" s="4">
        <v>440</v>
      </c>
      <c r="O204" s="3"/>
      <c r="P204" s="3"/>
      <c r="Q204" s="3"/>
      <c r="R204" s="3"/>
    </row>
    <row r="205" spans="1:18" s="26" customFormat="1" ht="16.2">
      <c r="A205" s="16">
        <v>4</v>
      </c>
      <c r="B205" s="17" t="s">
        <v>73</v>
      </c>
      <c r="C205" s="75">
        <f>C206</f>
        <v>3331</v>
      </c>
      <c r="D205" s="75">
        <f t="shared" ref="D205:R207" si="70">D206</f>
        <v>3331</v>
      </c>
      <c r="E205" s="75">
        <f t="shared" si="70"/>
        <v>0</v>
      </c>
      <c r="F205" s="75">
        <f t="shared" si="70"/>
        <v>0</v>
      </c>
      <c r="G205" s="75">
        <f t="shared" si="70"/>
        <v>0</v>
      </c>
      <c r="H205" s="75">
        <f t="shared" si="70"/>
        <v>0</v>
      </c>
      <c r="I205" s="75">
        <f t="shared" si="70"/>
        <v>0</v>
      </c>
      <c r="J205" s="75">
        <f t="shared" si="70"/>
        <v>0</v>
      </c>
      <c r="K205" s="75">
        <f t="shared" si="70"/>
        <v>0</v>
      </c>
      <c r="L205" s="75">
        <f t="shared" si="70"/>
        <v>0</v>
      </c>
      <c r="M205" s="75">
        <f t="shared" si="70"/>
        <v>0</v>
      </c>
      <c r="N205" s="75">
        <f t="shared" si="70"/>
        <v>0</v>
      </c>
      <c r="O205" s="75">
        <f t="shared" si="70"/>
        <v>0</v>
      </c>
      <c r="P205" s="75">
        <f t="shared" si="70"/>
        <v>0</v>
      </c>
      <c r="Q205" s="75">
        <f t="shared" si="70"/>
        <v>0</v>
      </c>
      <c r="R205" s="75">
        <f t="shared" si="70"/>
        <v>0</v>
      </c>
    </row>
    <row r="206" spans="1:18" s="24" customFormat="1" ht="27.6">
      <c r="A206" s="10"/>
      <c r="B206" s="12" t="s">
        <v>175</v>
      </c>
      <c r="C206" s="2">
        <f t="shared" si="69"/>
        <v>3331</v>
      </c>
      <c r="D206" s="3">
        <v>3331</v>
      </c>
      <c r="E206" s="3"/>
      <c r="F206" s="3"/>
      <c r="G206" s="3"/>
      <c r="H206" s="3"/>
      <c r="I206" s="3"/>
      <c r="J206" s="3"/>
      <c r="K206" s="3"/>
      <c r="L206" s="3"/>
      <c r="M206" s="67"/>
      <c r="N206" s="4"/>
      <c r="O206" s="3"/>
      <c r="P206" s="3"/>
      <c r="Q206" s="3"/>
      <c r="R206" s="3"/>
    </row>
    <row r="207" spans="1:18" s="26" customFormat="1" ht="16.2">
      <c r="A207" s="16">
        <v>5</v>
      </c>
      <c r="B207" s="17" t="s">
        <v>176</v>
      </c>
      <c r="C207" s="75">
        <f>C208</f>
        <v>134</v>
      </c>
      <c r="D207" s="75">
        <f t="shared" si="70"/>
        <v>0</v>
      </c>
      <c r="E207" s="75">
        <f t="shared" si="70"/>
        <v>0</v>
      </c>
      <c r="F207" s="75">
        <f t="shared" si="70"/>
        <v>0</v>
      </c>
      <c r="G207" s="75">
        <f t="shared" si="70"/>
        <v>0</v>
      </c>
      <c r="H207" s="75">
        <f t="shared" si="70"/>
        <v>0</v>
      </c>
      <c r="I207" s="75">
        <f t="shared" si="70"/>
        <v>0</v>
      </c>
      <c r="J207" s="75">
        <f t="shared" si="70"/>
        <v>0</v>
      </c>
      <c r="K207" s="75">
        <f t="shared" si="70"/>
        <v>0</v>
      </c>
      <c r="L207" s="75">
        <f t="shared" si="70"/>
        <v>0</v>
      </c>
      <c r="M207" s="75">
        <f t="shared" si="70"/>
        <v>134</v>
      </c>
      <c r="N207" s="75">
        <f t="shared" si="70"/>
        <v>134</v>
      </c>
      <c r="O207" s="75">
        <f t="shared" si="70"/>
        <v>0</v>
      </c>
      <c r="P207" s="75">
        <f t="shared" si="70"/>
        <v>0</v>
      </c>
      <c r="Q207" s="75">
        <f t="shared" si="70"/>
        <v>0</v>
      </c>
      <c r="R207" s="75">
        <f t="shared" si="70"/>
        <v>0</v>
      </c>
    </row>
    <row r="208" spans="1:18" s="24" customFormat="1" ht="41.4">
      <c r="A208" s="10"/>
      <c r="B208" s="12" t="s">
        <v>173</v>
      </c>
      <c r="C208" s="2">
        <f t="shared" ref="C208" si="71">SUM(D208:M208)+SUM(P208:R208)</f>
        <v>134</v>
      </c>
      <c r="D208" s="3"/>
      <c r="E208" s="3"/>
      <c r="F208" s="3"/>
      <c r="G208" s="3"/>
      <c r="H208" s="3"/>
      <c r="I208" s="3"/>
      <c r="J208" s="3"/>
      <c r="K208" s="3"/>
      <c r="L208" s="3"/>
      <c r="M208" s="67">
        <v>134</v>
      </c>
      <c r="N208" s="4">
        <v>134</v>
      </c>
      <c r="O208" s="3"/>
      <c r="P208" s="3"/>
      <c r="Q208" s="3"/>
      <c r="R208" s="3"/>
    </row>
    <row r="209" spans="1:18" s="26" customFormat="1" ht="16.2">
      <c r="A209" s="16">
        <v>6</v>
      </c>
      <c r="B209" s="17" t="s">
        <v>75</v>
      </c>
      <c r="C209" s="75">
        <f>SUM(C210:C211)</f>
        <v>1088</v>
      </c>
      <c r="D209" s="75">
        <f t="shared" ref="D209:R209" si="72">SUM(D210:D211)</f>
        <v>0</v>
      </c>
      <c r="E209" s="75">
        <f t="shared" si="72"/>
        <v>0</v>
      </c>
      <c r="F209" s="75">
        <f t="shared" si="72"/>
        <v>0</v>
      </c>
      <c r="G209" s="75">
        <f t="shared" si="72"/>
        <v>0</v>
      </c>
      <c r="H209" s="75">
        <f t="shared" si="72"/>
        <v>0</v>
      </c>
      <c r="I209" s="75">
        <f t="shared" si="72"/>
        <v>0</v>
      </c>
      <c r="J209" s="75">
        <f t="shared" si="72"/>
        <v>0</v>
      </c>
      <c r="K209" s="75">
        <f t="shared" si="72"/>
        <v>0</v>
      </c>
      <c r="L209" s="75">
        <f t="shared" si="72"/>
        <v>0</v>
      </c>
      <c r="M209" s="75">
        <f t="shared" si="72"/>
        <v>1088</v>
      </c>
      <c r="N209" s="75">
        <f t="shared" si="72"/>
        <v>1088</v>
      </c>
      <c r="O209" s="75">
        <f t="shared" si="72"/>
        <v>0</v>
      </c>
      <c r="P209" s="75">
        <f t="shared" si="72"/>
        <v>0</v>
      </c>
      <c r="Q209" s="75">
        <f t="shared" si="72"/>
        <v>0</v>
      </c>
      <c r="R209" s="75">
        <f t="shared" si="72"/>
        <v>0</v>
      </c>
    </row>
    <row r="210" spans="1:18" s="24" customFormat="1" ht="41.4">
      <c r="A210" s="10"/>
      <c r="B210" s="12" t="s">
        <v>173</v>
      </c>
      <c r="C210" s="2">
        <f t="shared" si="69"/>
        <v>10</v>
      </c>
      <c r="D210" s="3">
        <f>D222</f>
        <v>0</v>
      </c>
      <c r="E210" s="3">
        <f>E222</f>
        <v>0</v>
      </c>
      <c r="F210" s="3">
        <f>F222</f>
        <v>0</v>
      </c>
      <c r="G210" s="3">
        <f>G222</f>
        <v>0</v>
      </c>
      <c r="H210" s="3">
        <f>H222</f>
        <v>0</v>
      </c>
      <c r="I210" s="3"/>
      <c r="J210" s="3">
        <f>J222</f>
        <v>0</v>
      </c>
      <c r="K210" s="3">
        <f>K222</f>
        <v>0</v>
      </c>
      <c r="L210" s="3">
        <f>L222</f>
        <v>0</v>
      </c>
      <c r="M210" s="67">
        <v>10</v>
      </c>
      <c r="N210" s="4">
        <v>10</v>
      </c>
      <c r="O210" s="3">
        <f>O222</f>
        <v>0</v>
      </c>
      <c r="P210" s="3">
        <f>P222</f>
        <v>0</v>
      </c>
      <c r="Q210" s="3">
        <f>Q222</f>
        <v>0</v>
      </c>
      <c r="R210" s="3">
        <f>R222</f>
        <v>0</v>
      </c>
    </row>
    <row r="211" spans="1:18" s="24" customFormat="1" ht="55.2">
      <c r="A211" s="10"/>
      <c r="B211" s="12" t="s">
        <v>177</v>
      </c>
      <c r="C211" s="2">
        <f t="shared" ref="C211" si="73">SUM(D211:M211)+SUM(P211:R211)</f>
        <v>1078</v>
      </c>
      <c r="D211" s="3"/>
      <c r="E211" s="3"/>
      <c r="F211" s="3"/>
      <c r="G211" s="3"/>
      <c r="H211" s="3"/>
      <c r="I211" s="3"/>
      <c r="J211" s="3"/>
      <c r="K211" s="3"/>
      <c r="L211" s="3"/>
      <c r="M211" s="67">
        <v>1078</v>
      </c>
      <c r="N211" s="4">
        <v>1078</v>
      </c>
      <c r="O211" s="3"/>
      <c r="P211" s="3"/>
      <c r="Q211" s="3"/>
      <c r="R211" s="3"/>
    </row>
    <row r="212" spans="1:18" s="26" customFormat="1" ht="16.2">
      <c r="A212" s="16">
        <v>7</v>
      </c>
      <c r="B212" s="17" t="s">
        <v>130</v>
      </c>
      <c r="C212" s="75">
        <f>C213</f>
        <v>23</v>
      </c>
      <c r="D212" s="75">
        <f t="shared" ref="D212:R216" si="74">D213</f>
        <v>0</v>
      </c>
      <c r="E212" s="75">
        <f t="shared" si="74"/>
        <v>0</v>
      </c>
      <c r="F212" s="75">
        <f t="shared" si="74"/>
        <v>0</v>
      </c>
      <c r="G212" s="75">
        <f t="shared" si="74"/>
        <v>0</v>
      </c>
      <c r="H212" s="75">
        <f t="shared" si="74"/>
        <v>0</v>
      </c>
      <c r="I212" s="75">
        <f t="shared" si="74"/>
        <v>0</v>
      </c>
      <c r="J212" s="75">
        <f t="shared" si="74"/>
        <v>0</v>
      </c>
      <c r="K212" s="75">
        <f t="shared" si="74"/>
        <v>0</v>
      </c>
      <c r="L212" s="75">
        <f t="shared" si="74"/>
        <v>0</v>
      </c>
      <c r="M212" s="75">
        <f t="shared" si="74"/>
        <v>23</v>
      </c>
      <c r="N212" s="75">
        <f t="shared" si="74"/>
        <v>23</v>
      </c>
      <c r="O212" s="75">
        <f t="shared" si="74"/>
        <v>0</v>
      </c>
      <c r="P212" s="75">
        <f t="shared" si="74"/>
        <v>0</v>
      </c>
      <c r="Q212" s="75">
        <f t="shared" si="74"/>
        <v>0</v>
      </c>
      <c r="R212" s="75">
        <f t="shared" si="74"/>
        <v>0</v>
      </c>
    </row>
    <row r="213" spans="1:18" s="24" customFormat="1" ht="41.4">
      <c r="A213" s="10"/>
      <c r="B213" s="12" t="s">
        <v>173</v>
      </c>
      <c r="C213" s="2">
        <f t="shared" ref="C213:C215" si="75">SUM(D213:M213)+SUM(P213:R213)</f>
        <v>23</v>
      </c>
      <c r="D213" s="3">
        <f t="shared" si="74"/>
        <v>0</v>
      </c>
      <c r="E213" s="3">
        <f t="shared" si="74"/>
        <v>0</v>
      </c>
      <c r="F213" s="3">
        <f t="shared" si="74"/>
        <v>0</v>
      </c>
      <c r="G213" s="3">
        <f t="shared" si="74"/>
        <v>0</v>
      </c>
      <c r="H213" s="3">
        <f t="shared" si="74"/>
        <v>0</v>
      </c>
      <c r="I213" s="3">
        <f t="shared" si="74"/>
        <v>0</v>
      </c>
      <c r="J213" s="3">
        <f t="shared" si="74"/>
        <v>0</v>
      </c>
      <c r="K213" s="3">
        <f t="shared" si="74"/>
        <v>0</v>
      </c>
      <c r="L213" s="3">
        <f t="shared" si="74"/>
        <v>0</v>
      </c>
      <c r="M213" s="67">
        <v>23</v>
      </c>
      <c r="N213" s="4">
        <v>23</v>
      </c>
      <c r="O213" s="3">
        <f t="shared" si="74"/>
        <v>0</v>
      </c>
      <c r="P213" s="3">
        <f t="shared" si="74"/>
        <v>0</v>
      </c>
      <c r="Q213" s="3">
        <f t="shared" si="74"/>
        <v>0</v>
      </c>
      <c r="R213" s="3">
        <f t="shared" si="74"/>
        <v>0</v>
      </c>
    </row>
    <row r="214" spans="1:18" s="26" customFormat="1" ht="16.2">
      <c r="A214" s="16">
        <v>8</v>
      </c>
      <c r="B214" s="17" t="s">
        <v>76</v>
      </c>
      <c r="C214" s="75">
        <f>C215</f>
        <v>68</v>
      </c>
      <c r="D214" s="75">
        <f t="shared" si="74"/>
        <v>0</v>
      </c>
      <c r="E214" s="75">
        <f t="shared" si="74"/>
        <v>0</v>
      </c>
      <c r="F214" s="75">
        <f t="shared" si="74"/>
        <v>0</v>
      </c>
      <c r="G214" s="75">
        <f t="shared" si="74"/>
        <v>0</v>
      </c>
      <c r="H214" s="75">
        <f t="shared" si="74"/>
        <v>0</v>
      </c>
      <c r="I214" s="75">
        <f t="shared" si="74"/>
        <v>0</v>
      </c>
      <c r="J214" s="75">
        <f t="shared" si="74"/>
        <v>0</v>
      </c>
      <c r="K214" s="75">
        <f t="shared" si="74"/>
        <v>0</v>
      </c>
      <c r="L214" s="75">
        <f t="shared" si="74"/>
        <v>0</v>
      </c>
      <c r="M214" s="75">
        <f t="shared" si="74"/>
        <v>68</v>
      </c>
      <c r="N214" s="75">
        <f t="shared" si="74"/>
        <v>68</v>
      </c>
      <c r="O214" s="75">
        <f t="shared" si="74"/>
        <v>0</v>
      </c>
      <c r="P214" s="75">
        <f t="shared" si="74"/>
        <v>0</v>
      </c>
      <c r="Q214" s="75">
        <f t="shared" si="74"/>
        <v>0</v>
      </c>
      <c r="R214" s="75">
        <f t="shared" si="74"/>
        <v>0</v>
      </c>
    </row>
    <row r="215" spans="1:18" s="24" customFormat="1" ht="41.4">
      <c r="A215" s="38"/>
      <c r="B215" s="1" t="s">
        <v>173</v>
      </c>
      <c r="C215" s="2">
        <f t="shared" si="75"/>
        <v>68</v>
      </c>
      <c r="D215" s="3"/>
      <c r="E215" s="3"/>
      <c r="F215" s="3"/>
      <c r="G215" s="3"/>
      <c r="H215" s="3"/>
      <c r="I215" s="3"/>
      <c r="J215" s="3"/>
      <c r="K215" s="3"/>
      <c r="L215" s="3"/>
      <c r="M215" s="67">
        <v>68</v>
      </c>
      <c r="N215" s="4">
        <v>68</v>
      </c>
      <c r="O215" s="4"/>
      <c r="P215" s="3"/>
      <c r="Q215" s="3"/>
      <c r="R215" s="3"/>
    </row>
    <row r="216" spans="1:18" s="26" customFormat="1" ht="16.2">
      <c r="A216" s="16">
        <v>9</v>
      </c>
      <c r="B216" s="17" t="s">
        <v>116</v>
      </c>
      <c r="C216" s="75">
        <f>C217</f>
        <v>39</v>
      </c>
      <c r="D216" s="75">
        <f t="shared" si="74"/>
        <v>0</v>
      </c>
      <c r="E216" s="75">
        <f t="shared" si="74"/>
        <v>0</v>
      </c>
      <c r="F216" s="75">
        <f t="shared" si="74"/>
        <v>0</v>
      </c>
      <c r="G216" s="75">
        <f t="shared" si="74"/>
        <v>0</v>
      </c>
      <c r="H216" s="75">
        <f t="shared" si="74"/>
        <v>0</v>
      </c>
      <c r="I216" s="75">
        <f t="shared" si="74"/>
        <v>0</v>
      </c>
      <c r="J216" s="75">
        <f t="shared" si="74"/>
        <v>0</v>
      </c>
      <c r="K216" s="75">
        <f t="shared" si="74"/>
        <v>0</v>
      </c>
      <c r="L216" s="75">
        <f t="shared" si="74"/>
        <v>0</v>
      </c>
      <c r="M216" s="75">
        <f t="shared" si="74"/>
        <v>39</v>
      </c>
      <c r="N216" s="75">
        <f t="shared" si="74"/>
        <v>39</v>
      </c>
      <c r="O216" s="75">
        <f t="shared" si="74"/>
        <v>0</v>
      </c>
      <c r="P216" s="75">
        <f t="shared" si="74"/>
        <v>0</v>
      </c>
      <c r="Q216" s="75">
        <f t="shared" si="74"/>
        <v>0</v>
      </c>
      <c r="R216" s="75">
        <f t="shared" si="74"/>
        <v>0</v>
      </c>
    </row>
    <row r="217" spans="1:18" s="24" customFormat="1" ht="41.4">
      <c r="A217" s="10"/>
      <c r="B217" s="1" t="s">
        <v>173</v>
      </c>
      <c r="C217" s="2">
        <f t="shared" ref="C217" si="76">SUM(D217:M217)+SUM(P217:R217)</f>
        <v>39</v>
      </c>
      <c r="D217" s="3"/>
      <c r="E217" s="3"/>
      <c r="F217" s="3"/>
      <c r="G217" s="3"/>
      <c r="H217" s="3"/>
      <c r="I217" s="3"/>
      <c r="J217" s="3"/>
      <c r="K217" s="3"/>
      <c r="L217" s="3"/>
      <c r="M217" s="3">
        <v>39</v>
      </c>
      <c r="N217" s="4">
        <v>39</v>
      </c>
      <c r="O217" s="4"/>
      <c r="P217" s="3"/>
      <c r="Q217" s="3"/>
      <c r="R217" s="3"/>
    </row>
    <row r="218" spans="1:18" s="26" customFormat="1" ht="16.2">
      <c r="A218" s="16">
        <v>10</v>
      </c>
      <c r="B218" s="17" t="s">
        <v>38</v>
      </c>
      <c r="C218" s="75">
        <f>C219</f>
        <v>44</v>
      </c>
      <c r="D218" s="75">
        <f t="shared" ref="D218:R218" si="77">D219</f>
        <v>0</v>
      </c>
      <c r="E218" s="75">
        <f t="shared" si="77"/>
        <v>0</v>
      </c>
      <c r="F218" s="75">
        <f t="shared" si="77"/>
        <v>0</v>
      </c>
      <c r="G218" s="75">
        <f t="shared" si="77"/>
        <v>0</v>
      </c>
      <c r="H218" s="75">
        <f t="shared" si="77"/>
        <v>0</v>
      </c>
      <c r="I218" s="75">
        <f t="shared" si="77"/>
        <v>0</v>
      </c>
      <c r="J218" s="75">
        <f t="shared" si="77"/>
        <v>0</v>
      </c>
      <c r="K218" s="75">
        <f t="shared" si="77"/>
        <v>0</v>
      </c>
      <c r="L218" s="75">
        <f t="shared" si="77"/>
        <v>0</v>
      </c>
      <c r="M218" s="75">
        <f t="shared" si="77"/>
        <v>44</v>
      </c>
      <c r="N218" s="75">
        <f t="shared" si="77"/>
        <v>44</v>
      </c>
      <c r="O218" s="75">
        <f t="shared" si="77"/>
        <v>0</v>
      </c>
      <c r="P218" s="75">
        <f t="shared" si="77"/>
        <v>0</v>
      </c>
      <c r="Q218" s="75">
        <f t="shared" si="77"/>
        <v>0</v>
      </c>
      <c r="R218" s="75">
        <f t="shared" si="77"/>
        <v>0</v>
      </c>
    </row>
    <row r="219" spans="1:18" s="24" customFormat="1" ht="41.4">
      <c r="A219" s="10"/>
      <c r="B219" s="11" t="s">
        <v>173</v>
      </c>
      <c r="C219" s="2">
        <f>SUM(D219:M219)+SUM(P219:R219)</f>
        <v>44</v>
      </c>
      <c r="D219" s="3"/>
      <c r="E219" s="3"/>
      <c r="F219" s="3"/>
      <c r="G219" s="3"/>
      <c r="H219" s="3"/>
      <c r="I219" s="3"/>
      <c r="J219" s="3"/>
      <c r="K219" s="3"/>
      <c r="L219" s="3"/>
      <c r="M219" s="3">
        <v>44</v>
      </c>
      <c r="N219" s="4">
        <v>44</v>
      </c>
      <c r="O219" s="3"/>
      <c r="P219" s="3"/>
      <c r="Q219" s="3"/>
      <c r="R219" s="3"/>
    </row>
    <row r="220" spans="1:18" s="26" customFormat="1" ht="16.2">
      <c r="A220" s="16">
        <v>11</v>
      </c>
      <c r="B220" s="17" t="s">
        <v>149</v>
      </c>
      <c r="C220" s="75">
        <f>C221</f>
        <v>6</v>
      </c>
      <c r="D220" s="75">
        <f t="shared" ref="D220:R220" si="78">D221</f>
        <v>0</v>
      </c>
      <c r="E220" s="75">
        <f t="shared" si="78"/>
        <v>0</v>
      </c>
      <c r="F220" s="75">
        <f t="shared" si="78"/>
        <v>0</v>
      </c>
      <c r="G220" s="75">
        <f t="shared" si="78"/>
        <v>0</v>
      </c>
      <c r="H220" s="75">
        <f t="shared" si="78"/>
        <v>0</v>
      </c>
      <c r="I220" s="75">
        <f t="shared" si="78"/>
        <v>0</v>
      </c>
      <c r="J220" s="75">
        <f t="shared" si="78"/>
        <v>0</v>
      </c>
      <c r="K220" s="75">
        <f t="shared" si="78"/>
        <v>0</v>
      </c>
      <c r="L220" s="75">
        <f t="shared" si="78"/>
        <v>0</v>
      </c>
      <c r="M220" s="75">
        <f t="shared" si="78"/>
        <v>6</v>
      </c>
      <c r="N220" s="75">
        <f t="shared" si="78"/>
        <v>6</v>
      </c>
      <c r="O220" s="75">
        <f t="shared" si="78"/>
        <v>0</v>
      </c>
      <c r="P220" s="75">
        <f t="shared" si="78"/>
        <v>0</v>
      </c>
      <c r="Q220" s="75">
        <f t="shared" si="78"/>
        <v>0</v>
      </c>
      <c r="R220" s="75">
        <f t="shared" si="78"/>
        <v>0</v>
      </c>
    </row>
    <row r="221" spans="1:18" s="24" customFormat="1" ht="41.4">
      <c r="A221" s="10"/>
      <c r="B221" s="11" t="s">
        <v>173</v>
      </c>
      <c r="C221" s="2">
        <f t="shared" ref="C221" si="79">SUM(D221:M221)+SUM(P221:R221)</f>
        <v>6</v>
      </c>
      <c r="D221" s="3"/>
      <c r="E221" s="3"/>
      <c r="F221" s="3"/>
      <c r="G221" s="3"/>
      <c r="H221" s="3"/>
      <c r="I221" s="3"/>
      <c r="J221" s="3"/>
      <c r="K221" s="3"/>
      <c r="L221" s="3"/>
      <c r="M221" s="3">
        <v>6</v>
      </c>
      <c r="N221" s="4">
        <v>6</v>
      </c>
      <c r="O221" s="3"/>
      <c r="P221" s="3"/>
      <c r="Q221" s="3"/>
      <c r="R221" s="3"/>
    </row>
    <row r="222" spans="1:18" s="26" customFormat="1" ht="16.2">
      <c r="A222" s="16">
        <v>12</v>
      </c>
      <c r="B222" s="17" t="s">
        <v>95</v>
      </c>
      <c r="C222" s="75">
        <f>C223</f>
        <v>451</v>
      </c>
      <c r="D222" s="75">
        <f t="shared" ref="D222:R222" si="80">D223</f>
        <v>0</v>
      </c>
      <c r="E222" s="75">
        <f t="shared" si="80"/>
        <v>0</v>
      </c>
      <c r="F222" s="75">
        <f t="shared" si="80"/>
        <v>0</v>
      </c>
      <c r="G222" s="75">
        <f t="shared" si="80"/>
        <v>0</v>
      </c>
      <c r="H222" s="75">
        <f t="shared" si="80"/>
        <v>0</v>
      </c>
      <c r="I222" s="75">
        <f t="shared" si="80"/>
        <v>451</v>
      </c>
      <c r="J222" s="75">
        <f t="shared" si="80"/>
        <v>0</v>
      </c>
      <c r="K222" s="75">
        <f t="shared" si="80"/>
        <v>0</v>
      </c>
      <c r="L222" s="75">
        <f t="shared" si="80"/>
        <v>0</v>
      </c>
      <c r="M222" s="75">
        <f t="shared" si="80"/>
        <v>0</v>
      </c>
      <c r="N222" s="75">
        <f t="shared" si="80"/>
        <v>0</v>
      </c>
      <c r="O222" s="75">
        <f t="shared" si="80"/>
        <v>0</v>
      </c>
      <c r="P222" s="75">
        <f t="shared" si="80"/>
        <v>0</v>
      </c>
      <c r="Q222" s="75">
        <f t="shared" si="80"/>
        <v>0</v>
      </c>
      <c r="R222" s="75">
        <f t="shared" si="80"/>
        <v>0</v>
      </c>
    </row>
    <row r="223" spans="1:18" s="24" customFormat="1" ht="52.5" customHeight="1">
      <c r="A223" s="10"/>
      <c r="B223" s="12" t="s">
        <v>178</v>
      </c>
      <c r="C223" s="2">
        <f>SUM(D223:M223)+SUM(P223:R223)</f>
        <v>451</v>
      </c>
      <c r="D223" s="3"/>
      <c r="E223" s="3"/>
      <c r="F223" s="3"/>
      <c r="G223" s="3"/>
      <c r="H223" s="3"/>
      <c r="I223" s="3">
        <v>451</v>
      </c>
      <c r="J223" s="3"/>
      <c r="K223" s="3"/>
      <c r="L223" s="3"/>
      <c r="M223" s="67"/>
      <c r="N223" s="4"/>
      <c r="O223" s="3"/>
      <c r="P223" s="3"/>
      <c r="Q223" s="3"/>
      <c r="R223" s="3"/>
    </row>
    <row r="224" spans="1:18" s="26" customFormat="1" ht="16.2">
      <c r="A224" s="16">
        <v>13</v>
      </c>
      <c r="B224" s="17" t="s">
        <v>131</v>
      </c>
      <c r="C224" s="75">
        <f>C225</f>
        <v>160</v>
      </c>
      <c r="D224" s="75">
        <f t="shared" ref="D224:R224" si="81">D225</f>
        <v>0</v>
      </c>
      <c r="E224" s="75">
        <f t="shared" si="81"/>
        <v>0</v>
      </c>
      <c r="F224" s="75">
        <f t="shared" si="81"/>
        <v>0</v>
      </c>
      <c r="G224" s="75">
        <f t="shared" si="81"/>
        <v>0</v>
      </c>
      <c r="H224" s="75">
        <f t="shared" si="81"/>
        <v>0</v>
      </c>
      <c r="I224" s="75">
        <f t="shared" si="81"/>
        <v>160</v>
      </c>
      <c r="J224" s="75">
        <f t="shared" si="81"/>
        <v>0</v>
      </c>
      <c r="K224" s="75">
        <f t="shared" si="81"/>
        <v>0</v>
      </c>
      <c r="L224" s="75">
        <f t="shared" si="81"/>
        <v>0</v>
      </c>
      <c r="M224" s="75">
        <f t="shared" si="81"/>
        <v>0</v>
      </c>
      <c r="N224" s="75">
        <f t="shared" si="81"/>
        <v>0</v>
      </c>
      <c r="O224" s="75">
        <f t="shared" si="81"/>
        <v>0</v>
      </c>
      <c r="P224" s="75">
        <f t="shared" si="81"/>
        <v>0</v>
      </c>
      <c r="Q224" s="75">
        <f t="shared" si="81"/>
        <v>0</v>
      </c>
      <c r="R224" s="75">
        <f t="shared" si="81"/>
        <v>0</v>
      </c>
    </row>
    <row r="225" spans="1:18" s="24" customFormat="1" ht="55.2">
      <c r="A225" s="10"/>
      <c r="B225" s="11" t="s">
        <v>179</v>
      </c>
      <c r="C225" s="2">
        <f t="shared" ref="C225:C229" si="82">SUM(D225:M225)+SUM(P225:R225)</f>
        <v>160</v>
      </c>
      <c r="D225" s="45"/>
      <c r="E225" s="45"/>
      <c r="F225" s="45"/>
      <c r="G225" s="45"/>
      <c r="H225" s="45"/>
      <c r="I225" s="45">
        <v>160</v>
      </c>
      <c r="J225" s="45"/>
      <c r="K225" s="45"/>
      <c r="L225" s="45"/>
      <c r="M225" s="45"/>
      <c r="N225" s="45"/>
      <c r="O225" s="45"/>
      <c r="P225" s="45"/>
      <c r="Q225" s="45"/>
      <c r="R225" s="45"/>
    </row>
    <row r="226" spans="1:18" s="26" customFormat="1" ht="16.2">
      <c r="A226" s="16">
        <v>14</v>
      </c>
      <c r="B226" s="17" t="s">
        <v>132</v>
      </c>
      <c r="C226" s="75">
        <f>C227</f>
        <v>1230</v>
      </c>
      <c r="D226" s="75">
        <f t="shared" ref="D226:R226" si="83">D227</f>
        <v>0</v>
      </c>
      <c r="E226" s="75">
        <f t="shared" si="83"/>
        <v>0</v>
      </c>
      <c r="F226" s="75">
        <f t="shared" si="83"/>
        <v>0</v>
      </c>
      <c r="G226" s="75">
        <f t="shared" si="83"/>
        <v>0</v>
      </c>
      <c r="H226" s="75">
        <f t="shared" si="83"/>
        <v>0</v>
      </c>
      <c r="I226" s="75">
        <f t="shared" si="83"/>
        <v>0</v>
      </c>
      <c r="J226" s="75">
        <f t="shared" si="83"/>
        <v>0</v>
      </c>
      <c r="K226" s="75">
        <f t="shared" si="83"/>
        <v>0</v>
      </c>
      <c r="L226" s="75">
        <f t="shared" si="83"/>
        <v>0</v>
      </c>
      <c r="M226" s="75">
        <f t="shared" si="83"/>
        <v>1230</v>
      </c>
      <c r="N226" s="75">
        <f t="shared" si="83"/>
        <v>1230</v>
      </c>
      <c r="O226" s="75">
        <f t="shared" si="83"/>
        <v>0</v>
      </c>
      <c r="P226" s="75">
        <f t="shared" si="83"/>
        <v>0</v>
      </c>
      <c r="Q226" s="75">
        <f t="shared" si="83"/>
        <v>0</v>
      </c>
      <c r="R226" s="75">
        <f t="shared" si="83"/>
        <v>0</v>
      </c>
    </row>
    <row r="227" spans="1:18" s="24" customFormat="1" ht="41.4">
      <c r="A227" s="10"/>
      <c r="B227" s="11" t="s">
        <v>180</v>
      </c>
      <c r="C227" s="2">
        <f t="shared" si="82"/>
        <v>1230</v>
      </c>
      <c r="D227" s="3"/>
      <c r="E227" s="3"/>
      <c r="F227" s="3"/>
      <c r="G227" s="3"/>
      <c r="H227" s="3"/>
      <c r="I227" s="3"/>
      <c r="J227" s="3"/>
      <c r="K227" s="3"/>
      <c r="L227" s="3"/>
      <c r="M227" s="3">
        <v>1230</v>
      </c>
      <c r="N227" s="4">
        <v>1230</v>
      </c>
      <c r="O227" s="3"/>
      <c r="P227" s="3"/>
      <c r="Q227" s="3"/>
      <c r="R227" s="3"/>
    </row>
    <row r="228" spans="1:18" s="64" customFormat="1" ht="15.6">
      <c r="A228" s="33" t="s">
        <v>1</v>
      </c>
      <c r="B228" s="34" t="s">
        <v>117</v>
      </c>
      <c r="C228" s="8">
        <f>SUM(C229:C230)</f>
        <v>24937</v>
      </c>
      <c r="D228" s="8">
        <f t="shared" ref="D228:R228" si="84">SUM(D229:D230)</f>
        <v>0</v>
      </c>
      <c r="E228" s="8">
        <f t="shared" si="84"/>
        <v>0</v>
      </c>
      <c r="F228" s="8">
        <f t="shared" si="84"/>
        <v>0</v>
      </c>
      <c r="G228" s="8">
        <f t="shared" si="84"/>
        <v>0</v>
      </c>
      <c r="H228" s="8">
        <f t="shared" si="84"/>
        <v>0</v>
      </c>
      <c r="I228" s="8">
        <f t="shared" si="84"/>
        <v>0</v>
      </c>
      <c r="J228" s="8">
        <f t="shared" si="84"/>
        <v>0</v>
      </c>
      <c r="K228" s="8">
        <f t="shared" si="84"/>
        <v>0</v>
      </c>
      <c r="L228" s="8">
        <f t="shared" si="84"/>
        <v>0</v>
      </c>
      <c r="M228" s="8">
        <f t="shared" si="84"/>
        <v>24937</v>
      </c>
      <c r="N228" s="8">
        <f t="shared" si="84"/>
        <v>0</v>
      </c>
      <c r="O228" s="8">
        <f t="shared" si="84"/>
        <v>24937</v>
      </c>
      <c r="P228" s="8">
        <f t="shared" si="84"/>
        <v>0</v>
      </c>
      <c r="Q228" s="8">
        <f t="shared" si="84"/>
        <v>0</v>
      </c>
      <c r="R228" s="8">
        <f t="shared" si="84"/>
        <v>0</v>
      </c>
    </row>
    <row r="229" spans="1:18" s="24" customFormat="1" ht="18.75" customHeight="1">
      <c r="A229" s="10"/>
      <c r="B229" s="11" t="s">
        <v>153</v>
      </c>
      <c r="C229" s="2">
        <f t="shared" si="82"/>
        <v>24937</v>
      </c>
      <c r="D229" s="3"/>
      <c r="E229" s="3"/>
      <c r="F229" s="3"/>
      <c r="G229" s="3"/>
      <c r="H229" s="3"/>
      <c r="I229" s="3"/>
      <c r="J229" s="3"/>
      <c r="K229" s="3"/>
      <c r="L229" s="3"/>
      <c r="M229" s="3">
        <f>N229+O229</f>
        <v>24937</v>
      </c>
      <c r="N229" s="4"/>
      <c r="O229" s="3">
        <v>24937</v>
      </c>
      <c r="P229" s="3"/>
      <c r="Q229" s="3"/>
      <c r="R229" s="3"/>
    </row>
    <row r="230" spans="1:18" s="24" customFormat="1" hidden="1">
      <c r="A230" s="38"/>
      <c r="B230" s="6"/>
      <c r="C230" s="2"/>
      <c r="D230" s="3"/>
      <c r="E230" s="3"/>
      <c r="F230" s="3"/>
      <c r="G230" s="3"/>
      <c r="H230" s="3"/>
      <c r="I230" s="3"/>
      <c r="J230" s="3"/>
      <c r="K230" s="3"/>
      <c r="L230" s="3"/>
      <c r="M230" s="3"/>
      <c r="N230" s="4"/>
      <c r="O230" s="4"/>
      <c r="P230" s="3"/>
      <c r="Q230" s="3"/>
      <c r="R230" s="3"/>
    </row>
    <row r="231" spans="1:18" s="44" customFormat="1" ht="14.4">
      <c r="A231" s="28"/>
      <c r="B231" s="30"/>
      <c r="C231" s="31"/>
      <c r="D231" s="31"/>
      <c r="E231" s="31"/>
      <c r="F231" s="31"/>
      <c r="G231" s="31"/>
      <c r="H231" s="31"/>
      <c r="I231" s="31"/>
      <c r="J231" s="31"/>
      <c r="K231" s="31"/>
      <c r="L231" s="31"/>
      <c r="M231" s="31"/>
      <c r="N231" s="32"/>
      <c r="O231" s="32"/>
      <c r="P231" s="31"/>
      <c r="Q231" s="31"/>
      <c r="R231" s="31"/>
    </row>
    <row r="232" spans="1:18" s="27" customFormat="1">
      <c r="B232" s="68"/>
      <c r="C232" s="24"/>
      <c r="D232" s="24"/>
      <c r="E232" s="24"/>
      <c r="F232" s="24"/>
      <c r="G232" s="24"/>
      <c r="H232" s="24"/>
      <c r="I232" s="24"/>
      <c r="J232" s="24"/>
      <c r="K232" s="24"/>
      <c r="L232" s="24"/>
      <c r="M232" s="24"/>
      <c r="N232" s="48"/>
      <c r="O232" s="48"/>
      <c r="P232" s="24"/>
      <c r="Q232" s="23"/>
      <c r="R232" s="23"/>
    </row>
    <row r="233" spans="1:18" hidden="1">
      <c r="B233" s="69" t="s">
        <v>139</v>
      </c>
    </row>
    <row r="234" spans="1:18" ht="30.75" hidden="1" customHeight="1">
      <c r="B234" s="93" t="s">
        <v>140</v>
      </c>
      <c r="C234" s="93"/>
      <c r="D234" s="93"/>
      <c r="E234" s="93"/>
      <c r="F234" s="93"/>
      <c r="G234" s="93"/>
      <c r="H234" s="93"/>
      <c r="I234" s="93"/>
      <c r="J234" s="93"/>
      <c r="K234" s="93"/>
      <c r="L234" s="93"/>
      <c r="M234" s="93"/>
      <c r="N234" s="93"/>
      <c r="O234" s="93"/>
      <c r="P234" s="93"/>
      <c r="Q234" s="93"/>
      <c r="R234" s="93"/>
    </row>
    <row r="235" spans="1:18" ht="37.5" hidden="1" customHeight="1">
      <c r="B235" s="93" t="s">
        <v>187</v>
      </c>
      <c r="C235" s="93"/>
      <c r="D235" s="93"/>
      <c r="E235" s="93"/>
      <c r="F235" s="93"/>
      <c r="G235" s="93"/>
      <c r="H235" s="93"/>
      <c r="I235" s="93"/>
      <c r="J235" s="93"/>
      <c r="K235" s="93"/>
      <c r="L235" s="93"/>
      <c r="M235" s="93"/>
      <c r="N235" s="93"/>
      <c r="O235" s="93"/>
      <c r="P235" s="93"/>
      <c r="Q235" s="93"/>
      <c r="R235" s="93"/>
    </row>
    <row r="236" spans="1:18">
      <c r="B236" s="71"/>
      <c r="C236" s="71"/>
      <c r="D236" s="71"/>
      <c r="E236" s="71"/>
      <c r="F236" s="71"/>
      <c r="G236" s="71"/>
      <c r="H236" s="71"/>
      <c r="I236" s="71"/>
      <c r="J236" s="71"/>
      <c r="K236" s="71"/>
      <c r="L236" s="71"/>
      <c r="M236" s="71"/>
      <c r="N236" s="71"/>
      <c r="O236" s="71"/>
      <c r="P236" s="71"/>
      <c r="Q236" s="71"/>
      <c r="R236" s="71"/>
    </row>
  </sheetData>
  <mergeCells count="22">
    <mergeCell ref="A2:R2"/>
    <mergeCell ref="A3:R3"/>
    <mergeCell ref="A4:R4"/>
    <mergeCell ref="A6:A7"/>
    <mergeCell ref="B6:B7"/>
    <mergeCell ref="C6:C7"/>
    <mergeCell ref="D6:D7"/>
    <mergeCell ref="E6:E7"/>
    <mergeCell ref="F6:F7"/>
    <mergeCell ref="G6:G7"/>
    <mergeCell ref="B235:R235"/>
    <mergeCell ref="H6:H7"/>
    <mergeCell ref="I6:I7"/>
    <mergeCell ref="J6:J7"/>
    <mergeCell ref="K6:K7"/>
    <mergeCell ref="L6:L7"/>
    <mergeCell ref="M6:M7"/>
    <mergeCell ref="N6:O6"/>
    <mergeCell ref="P6:P7"/>
    <mergeCell ref="Q6:Q7"/>
    <mergeCell ref="R6:R7"/>
    <mergeCell ref="B234:R234"/>
  </mergeCells>
  <printOptions horizontalCentered="1"/>
  <pageMargins left="0.2" right="0.2" top="0.26" bottom="0.44" header="0.2" footer="0.23"/>
  <pageSetup paperSize="9" scale="79"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53</vt:lpstr>
      <vt:lpstr>'53'!Print_Area</vt:lpstr>
      <vt:lpstr>'53'!Print_Titles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Đỗ Thị Hồng Thắm</cp:lastModifiedBy>
  <cp:lastPrinted>2024-12-25T02:46:42Z</cp:lastPrinted>
  <dcterms:created xsi:type="dcterms:W3CDTF">2017-12-01T01:41:21Z</dcterms:created>
  <dcterms:modified xsi:type="dcterms:W3CDTF">2024-12-27T08:31:00Z</dcterms:modified>
</cp:coreProperties>
</file>