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36.24" sheetId="40" r:id="rId2"/>
  </sheets>
  <definedNames>
    <definedName name="_xlnm.Print_Area" localSheetId="1">B36.24!$A$1:$E$54</definedName>
    <definedName name="_xlnm.Print_Titles" localSheetId="1">B36.24!$5:$7</definedName>
  </definedNames>
  <calcPr calcId="162913"/>
</workbook>
</file>

<file path=xl/calcChain.xml><?xml version="1.0" encoding="utf-8"?>
<calcChain xmlns="http://schemas.openxmlformats.org/spreadsheetml/2006/main">
  <c r="C54" i="40" l="1"/>
  <c r="C53" i="40"/>
  <c r="C52" i="40"/>
  <c r="C46" i="40" s="1"/>
  <c r="C45" i="40" s="1"/>
  <c r="C43" i="40" s="1"/>
  <c r="C51" i="40"/>
  <c r="C50" i="40"/>
  <c r="C49" i="40"/>
  <c r="C48" i="40"/>
  <c r="C47" i="40"/>
  <c r="E46" i="40"/>
  <c r="D46" i="40"/>
  <c r="D45" i="40" s="1"/>
  <c r="D43" i="40" s="1"/>
  <c r="D39" i="40" s="1"/>
  <c r="E45" i="40"/>
  <c r="E43" i="40" s="1"/>
  <c r="E39" i="40" s="1"/>
  <c r="C44" i="40"/>
  <c r="C42" i="40"/>
  <c r="C41" i="40"/>
  <c r="C40" i="40" s="1"/>
  <c r="C39" i="40" s="1"/>
  <c r="E40" i="40"/>
  <c r="D40" i="40"/>
  <c r="C38" i="40"/>
  <c r="C37" i="40"/>
  <c r="C31" i="40" s="1"/>
  <c r="E36" i="40"/>
  <c r="D36" i="40"/>
  <c r="C35" i="40"/>
  <c r="C32" i="40" s="1"/>
  <c r="C34" i="40"/>
  <c r="E33" i="40"/>
  <c r="D33" i="40"/>
  <c r="C33" i="40"/>
  <c r="E32" i="40"/>
  <c r="D32" i="40"/>
  <c r="E31" i="40"/>
  <c r="D31" i="40"/>
  <c r="E30" i="40"/>
  <c r="D30" i="40"/>
  <c r="D29" i="40" s="1"/>
  <c r="C28" i="40"/>
  <c r="C27" i="40"/>
  <c r="C26" i="40"/>
  <c r="C25" i="40"/>
  <c r="C24" i="40"/>
  <c r="C23" i="40"/>
  <c r="C21" i="40"/>
  <c r="C20" i="40"/>
  <c r="C19" i="40"/>
  <c r="C18" i="40"/>
  <c r="C16" i="40"/>
  <c r="C15" i="40"/>
  <c r="C10" i="40" s="1"/>
  <c r="C9" i="40" s="1"/>
  <c r="C14" i="40"/>
  <c r="C13" i="40"/>
  <c r="C12" i="40"/>
  <c r="E10" i="40"/>
  <c r="D10" i="40"/>
  <c r="E9" i="40"/>
  <c r="D9" i="40"/>
  <c r="D8" i="40" l="1"/>
  <c r="E29" i="40"/>
  <c r="C30" i="40"/>
  <c r="C29" i="40" s="1"/>
  <c r="C8" i="40" s="1"/>
  <c r="E8" i="40"/>
  <c r="C36" i="40"/>
</calcChain>
</file>

<file path=xl/sharedStrings.xml><?xml version="1.0" encoding="utf-8"?>
<sst xmlns="http://schemas.openxmlformats.org/spreadsheetml/2006/main" count="93" uniqueCount="73">
  <si>
    <t>I</t>
  </si>
  <si>
    <t>II</t>
  </si>
  <si>
    <t>Chi đầu tư phát triển</t>
  </si>
  <si>
    <t>Chi thường xuyên</t>
  </si>
  <si>
    <t>Vốn ngoài nước</t>
  </si>
  <si>
    <t>III</t>
  </si>
  <si>
    <t>IV</t>
  </si>
  <si>
    <t>VI</t>
  </si>
  <si>
    <t>Chi bổ sung quỹ dự trữ tài chính</t>
  </si>
  <si>
    <t>A</t>
  </si>
  <si>
    <t>B</t>
  </si>
  <si>
    <t>STT</t>
  </si>
  <si>
    <t>Nội dung</t>
  </si>
  <si>
    <t>2.1</t>
  </si>
  <si>
    <t>a</t>
  </si>
  <si>
    <t>b</t>
  </si>
  <si>
    <t>TỔNG CHI (A+B)</t>
  </si>
  <si>
    <t>CHI CÂN ĐỐI NSĐP</t>
  </si>
  <si>
    <t>c</t>
  </si>
  <si>
    <t>d</t>
  </si>
  <si>
    <t>Chi từ nguồn thu xổ số kiến thiết</t>
  </si>
  <si>
    <t>Chi SN Giáo dục - đào tạo và dạy nghề</t>
  </si>
  <si>
    <t>Chi sự nghiệp khoa học và công nghệ</t>
  </si>
  <si>
    <t>CTMTQG Xây dựng nông thôn mới</t>
  </si>
  <si>
    <t>Ngân sách địa phương</t>
  </si>
  <si>
    <t>Bao gồm</t>
  </si>
  <si>
    <t>Ngân sách cấp tỉnh</t>
  </si>
  <si>
    <t>Trong đó:</t>
  </si>
  <si>
    <t>Chi trả nợ lãi do các khoản do chính quyền địa phương vay</t>
  </si>
  <si>
    <t>Dự phòng ngân sách</t>
  </si>
  <si>
    <t>1=2+3</t>
  </si>
  <si>
    <t>Chi các chương trình mục tiêu quốc gia</t>
  </si>
  <si>
    <t>Chi các chương trình mục tiêu, nhiệm vụ</t>
  </si>
  <si>
    <t>II.1</t>
  </si>
  <si>
    <t>Vốn trong nước</t>
  </si>
  <si>
    <t>Đầu tư các dự án từ nguồn vốn nước ngoài</t>
  </si>
  <si>
    <t>II.2</t>
  </si>
  <si>
    <t>Chi thực hiện một số nhiệm vụ, gồm:</t>
  </si>
  <si>
    <t>Kinh phí thực hiện nhiệm vụ đảm bảo trật tự an toàn giao thông</t>
  </si>
  <si>
    <t>Chi đầu tư phát triển khác</t>
  </si>
  <si>
    <t>Vốn đầu tư phát triển</t>
  </si>
  <si>
    <t>Vốn sự nghiệp</t>
  </si>
  <si>
    <t>Trong đó: Chia theo nguồn vốn</t>
  </si>
  <si>
    <t>Chi từ nguồn bội chi NSĐP</t>
  </si>
  <si>
    <t>Trong đó: Chia theo lĩnh vực</t>
  </si>
  <si>
    <t xml:space="preserve">Giáo dục - đào tạo và dạy nghề </t>
  </si>
  <si>
    <t xml:space="preserve">Khoa học và công nghệ </t>
  </si>
  <si>
    <t xml:space="preserve">CHI CÁC CHƯƠNG TRÌNH MỤC TIÊU, NHIỆM VỤ </t>
  </si>
  <si>
    <t>Đơn vị tính: triệu đồng.</t>
  </si>
  <si>
    <t>Kinh phí quản lý, bảo trì đường bộ</t>
  </si>
  <si>
    <t>Chi từ nguồn thu tiền sử dụng đất</t>
  </si>
  <si>
    <t>V</t>
  </si>
  <si>
    <t>Đầu tư các dự án từ nguồn vốn trong nước</t>
  </si>
  <si>
    <t>CTMTQG phát triển kinh tế vùng đồng bào dân tộc thiểu số</t>
  </si>
  <si>
    <t>Vốn ĐTPT</t>
  </si>
  <si>
    <t>Ngân sách huyện</t>
  </si>
  <si>
    <t xml:space="preserve"> Chi từ nguồn NSĐP
(trong đó bao gồm chi trả nợ gốc từ tăng thu, tiết kiệm chi, kết dư ngân sách năm trước chuyển sang)</t>
  </si>
  <si>
    <t>Chi tạo nguồn cải cách tiền lương</t>
  </si>
  <si>
    <t>Kinh phí thực hiện Chương trình phát triển lâm nghiệp bền vững</t>
  </si>
  <si>
    <t>Kinh phí phân giới cắm mốc</t>
  </si>
  <si>
    <t>e</t>
  </si>
  <si>
    <t>f</t>
  </si>
  <si>
    <t>g</t>
  </si>
  <si>
    <t>Làm các biểu Nghị quyết phân bổ (các biểu cơ bản)</t>
  </si>
  <si>
    <t>Kinh phí biên chế giáo viên tăng thêm</t>
  </si>
  <si>
    <t>Chi hoàn trả tiền vốn ứng Quỹ Phát triển đất</t>
  </si>
  <si>
    <t>Hỗ trợ các Hội Văn học nghệ thuật địa phương</t>
  </si>
  <si>
    <t>Hỗ trợ Hội nhà báo địa phương</t>
  </si>
  <si>
    <t>h</t>
  </si>
  <si>
    <t>Kinh phí hỗ trợ địa phương sản xuất lúa</t>
  </si>
  <si>
    <t xml:space="preserve"> (Kèm theo Nghị quyết số          /NQ-HĐND ngày 06 tháng 12 năm 2024 của Hội đồng nhân dân tỉnh)</t>
  </si>
  <si>
    <t>DỰ TOÁN CHI NGÂN SÁCH ĐỊA PHƯƠNG, CHI NGÂN SÁCH CẤP TỈNH VÀ 
CHI NGÂN SÁCH HUYỆN, THỊ XÃ, THÀNH PHỐ THEO CƠ CẤU CHI NĂM 2025</t>
  </si>
  <si>
    <t>Biểu số 36/CK-NSNN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</si>
</sst>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VNI-Times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7" applyNumberFormat="0" applyFont="0" applyAlignment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" fillId="0" borderId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5" fillId="0" borderId="0"/>
    <xf numFmtId="0" fontId="15" fillId="0" borderId="0"/>
    <xf numFmtId="165" fontId="18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0" fontId="15" fillId="0" borderId="0"/>
    <xf numFmtId="0" fontId="11" fillId="0" borderId="0"/>
    <xf numFmtId="0" fontId="2" fillId="0" borderId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5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84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166" fontId="9" fillId="0" borderId="0" xfId="46" applyFont="1" applyFill="1" applyAlignment="1">
      <alignment vertical="center"/>
    </xf>
    <xf numFmtId="0" fontId="7" fillId="0" borderId="3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10" fillId="0" borderId="0" xfId="67" applyFont="1" applyAlignment="1">
      <alignment horizontal="center"/>
    </xf>
    <xf numFmtId="0" fontId="10" fillId="0" borderId="0" xfId="67" applyFont="1"/>
    <xf numFmtId="3" fontId="10" fillId="0" borderId="0" xfId="67" applyNumberFormat="1" applyFont="1"/>
    <xf numFmtId="0" fontId="7" fillId="0" borderId="0" xfId="66" applyFont="1" applyAlignment="1">
      <alignment horizontal="right" vertical="top"/>
    </xf>
    <xf numFmtId="0" fontId="6" fillId="0" borderId="0" xfId="67" applyFont="1" applyAlignment="1">
      <alignment horizontal="center"/>
    </xf>
    <xf numFmtId="0" fontId="6" fillId="0" borderId="0" xfId="67" applyFont="1"/>
    <xf numFmtId="0" fontId="9" fillId="0" borderId="0" xfId="67" applyFont="1" applyAlignment="1">
      <alignment horizontal="center" vertical="center" wrapText="1"/>
    </xf>
    <xf numFmtId="0" fontId="9" fillId="0" borderId="1" xfId="67" applyFont="1" applyBorder="1" applyAlignment="1">
      <alignment horizontal="center" vertical="center" wrapText="1"/>
    </xf>
    <xf numFmtId="49" fontId="7" fillId="0" borderId="1" xfId="67" applyNumberFormat="1" applyFont="1" applyBorder="1" applyAlignment="1">
      <alignment horizontal="center" vertical="center" wrapText="1"/>
    </xf>
    <xf numFmtId="3" fontId="7" fillId="0" borderId="1" xfId="67" applyNumberFormat="1" applyFont="1" applyBorder="1" applyAlignment="1">
      <alignment horizontal="center" vertical="center" wrapText="1"/>
    </xf>
    <xf numFmtId="49" fontId="7" fillId="0" borderId="0" xfId="67" applyNumberFormat="1" applyFont="1" applyAlignment="1">
      <alignment horizontal="center" vertical="center" wrapText="1"/>
    </xf>
    <xf numFmtId="0" fontId="7" fillId="0" borderId="2" xfId="67" applyFont="1" applyBorder="1" applyAlignment="1">
      <alignment horizontal="center" vertical="center"/>
    </xf>
    <xf numFmtId="0" fontId="8" fillId="0" borderId="2" xfId="67" applyFont="1" applyBorder="1" applyAlignment="1">
      <alignment horizontal="center" vertical="center"/>
    </xf>
    <xf numFmtId="3" fontId="8" fillId="0" borderId="2" xfId="68" applyNumberFormat="1" applyFont="1" applyFill="1" applyBorder="1" applyAlignment="1">
      <alignment horizontal="right" vertical="center"/>
    </xf>
    <xf numFmtId="0" fontId="9" fillId="0" borderId="0" xfId="67" applyFont="1" applyAlignment="1">
      <alignment vertical="center"/>
    </xf>
    <xf numFmtId="0" fontId="8" fillId="0" borderId="3" xfId="67" applyFont="1" applyBorder="1" applyAlignment="1">
      <alignment horizontal="center" vertical="center"/>
    </xf>
    <xf numFmtId="0" fontId="8" fillId="0" borderId="3" xfId="67" applyFont="1" applyBorder="1" applyAlignment="1">
      <alignment horizontal="left" vertical="center"/>
    </xf>
    <xf numFmtId="3" fontId="8" fillId="0" borderId="3" xfId="68" applyNumberFormat="1" applyFont="1" applyFill="1" applyBorder="1" applyAlignment="1">
      <alignment horizontal="right" vertical="center"/>
    </xf>
    <xf numFmtId="0" fontId="7" fillId="0" borderId="3" xfId="67" applyFont="1" applyBorder="1" applyAlignment="1">
      <alignment horizontal="center" vertical="center"/>
    </xf>
    <xf numFmtId="0" fontId="7" fillId="0" borderId="3" xfId="67" applyFont="1" applyBorder="1" applyAlignment="1">
      <alignment horizontal="left" vertical="center"/>
    </xf>
    <xf numFmtId="3" fontId="7" fillId="0" borderId="3" xfId="68" applyNumberFormat="1" applyFont="1" applyFill="1" applyBorder="1" applyAlignment="1">
      <alignment horizontal="right" vertical="center"/>
    </xf>
    <xf numFmtId="0" fontId="7" fillId="0" borderId="0" xfId="67" applyFont="1" applyAlignment="1">
      <alignment vertical="center"/>
    </xf>
    <xf numFmtId="0" fontId="12" fillId="0" borderId="3" xfId="67" applyFont="1" applyBorder="1" applyAlignment="1">
      <alignment horizontal="left" vertical="center"/>
    </xf>
    <xf numFmtId="0" fontId="9" fillId="0" borderId="3" xfId="67" applyFont="1" applyBorder="1" applyAlignment="1">
      <alignment horizontal="center" vertical="center"/>
    </xf>
    <xf numFmtId="0" fontId="9" fillId="0" borderId="3" xfId="67" applyFont="1" applyBorder="1" applyAlignment="1">
      <alignment horizontal="left" vertical="center" wrapText="1"/>
    </xf>
    <xf numFmtId="3" fontId="9" fillId="0" borderId="3" xfId="68" applyNumberFormat="1" applyFont="1" applyFill="1" applyBorder="1" applyAlignment="1">
      <alignment horizontal="right" vertical="center"/>
    </xf>
    <xf numFmtId="0" fontId="9" fillId="0" borderId="3" xfId="67" applyFont="1" applyBorder="1" applyAlignment="1">
      <alignment horizontal="left" vertical="center"/>
    </xf>
    <xf numFmtId="0" fontId="14" fillId="0" borderId="3" xfId="67" applyFont="1" applyBorder="1" applyAlignment="1">
      <alignment horizontal="center" vertical="center"/>
    </xf>
    <xf numFmtId="0" fontId="14" fillId="0" borderId="3" xfId="67" applyFont="1" applyBorder="1" applyAlignment="1">
      <alignment horizontal="left" vertical="center"/>
    </xf>
    <xf numFmtId="3" fontId="14" fillId="0" borderId="3" xfId="68" applyNumberFormat="1" applyFont="1" applyFill="1" applyBorder="1" applyAlignment="1">
      <alignment horizontal="right" vertical="center"/>
    </xf>
    <xf numFmtId="0" fontId="14" fillId="0" borderId="0" xfId="67" applyFont="1" applyAlignment="1">
      <alignment vertical="center"/>
    </xf>
    <xf numFmtId="0" fontId="5" fillId="0" borderId="3" xfId="67" applyFont="1" applyBorder="1" applyAlignment="1">
      <alignment horizontal="center" vertical="center"/>
    </xf>
    <xf numFmtId="0" fontId="5" fillId="0" borderId="3" xfId="67" applyFont="1" applyBorder="1" applyAlignment="1">
      <alignment vertical="center"/>
    </xf>
    <xf numFmtId="3" fontId="5" fillId="0" borderId="3" xfId="68" applyNumberFormat="1" applyFont="1" applyFill="1" applyBorder="1" applyAlignment="1">
      <alignment horizontal="right" vertical="center"/>
    </xf>
    <xf numFmtId="0" fontId="5" fillId="0" borderId="0" xfId="67" applyFont="1" applyAlignment="1">
      <alignment vertical="center"/>
    </xf>
    <xf numFmtId="0" fontId="9" fillId="0" borderId="3" xfId="67" applyFont="1" applyBorder="1" applyAlignment="1">
      <alignment vertical="center"/>
    </xf>
    <xf numFmtId="0" fontId="7" fillId="0" borderId="3" xfId="67" applyFont="1" applyBorder="1" applyAlignment="1">
      <alignment vertical="center"/>
    </xf>
    <xf numFmtId="0" fontId="8" fillId="0" borderId="3" xfId="67" applyFont="1" applyBorder="1" applyAlignment="1">
      <alignment horizontal="center"/>
    </xf>
    <xf numFmtId="2" fontId="8" fillId="0" borderId="3" xfId="67" applyNumberFormat="1" applyFont="1" applyBorder="1" applyAlignment="1">
      <alignment wrapText="1"/>
    </xf>
    <xf numFmtId="0" fontId="7" fillId="0" borderId="0" xfId="67" applyFont="1"/>
    <xf numFmtId="0" fontId="13" fillId="0" borderId="3" xfId="67" applyFont="1" applyBorder="1" applyAlignment="1">
      <alignment horizontal="center" vertical="center"/>
    </xf>
    <xf numFmtId="0" fontId="12" fillId="0" borderId="0" xfId="67" applyFont="1" applyAlignment="1">
      <alignment vertical="center"/>
    </xf>
    <xf numFmtId="0" fontId="14" fillId="0" borderId="0" xfId="67" applyFont="1" applyAlignment="1">
      <alignment vertical="center" wrapText="1"/>
    </xf>
    <xf numFmtId="0" fontId="9" fillId="0" borderId="0" xfId="67" applyFont="1" applyAlignment="1">
      <alignment vertical="center" wrapText="1"/>
    </xf>
    <xf numFmtId="0" fontId="12" fillId="0" borderId="3" xfId="67" applyFont="1" applyBorder="1" applyAlignment="1">
      <alignment horizontal="center" vertical="center" wrapText="1"/>
    </xf>
    <xf numFmtId="0" fontId="12" fillId="0" borderId="3" xfId="67" applyFont="1" applyBorder="1" applyAlignment="1">
      <alignment vertical="center" wrapText="1"/>
    </xf>
    <xf numFmtId="0" fontId="9" fillId="0" borderId="3" xfId="67" applyFont="1" applyBorder="1" applyAlignment="1">
      <alignment horizontal="center" vertical="center" wrapText="1"/>
    </xf>
    <xf numFmtId="0" fontId="9" fillId="0" borderId="3" xfId="67" applyFont="1" applyBorder="1" applyAlignment="1">
      <alignment vertical="center" wrapText="1"/>
    </xf>
    <xf numFmtId="0" fontId="14" fillId="0" borderId="3" xfId="67" applyFont="1" applyBorder="1" applyAlignment="1">
      <alignment horizontal="center" vertical="center" wrapText="1"/>
    </xf>
    <xf numFmtId="0" fontId="14" fillId="0" borderId="3" xfId="67" applyFont="1" applyBorder="1" applyAlignment="1">
      <alignment vertical="center" wrapText="1"/>
    </xf>
    <xf numFmtId="0" fontId="9" fillId="0" borderId="4" xfId="67" applyFont="1" applyBorder="1" applyAlignment="1">
      <alignment horizontal="center"/>
    </xf>
    <xf numFmtId="0" fontId="9" fillId="0" borderId="4" xfId="67" applyFont="1" applyBorder="1"/>
    <xf numFmtId="0" fontId="9" fillId="0" borderId="0" xfId="67" applyFont="1"/>
    <xf numFmtId="0" fontId="9" fillId="0" borderId="0" xfId="67" applyFont="1" applyAlignment="1">
      <alignment horizontal="center"/>
    </xf>
    <xf numFmtId="3" fontId="9" fillId="0" borderId="0" xfId="67" applyNumberFormat="1" applyFont="1"/>
    <xf numFmtId="3" fontId="9" fillId="0" borderId="3" xfId="67" applyNumberFormat="1" applyFont="1" applyBorder="1" applyAlignment="1">
      <alignment horizontal="right" vertical="center"/>
    </xf>
    <xf numFmtId="3" fontId="7" fillId="0" borderId="3" xfId="67" applyNumberFormat="1" applyFont="1" applyBorder="1"/>
    <xf numFmtId="3" fontId="7" fillId="0" borderId="3" xfId="67" applyNumberFormat="1" applyFont="1" applyBorder="1" applyAlignment="1">
      <alignment horizontal="right" vertical="center"/>
    </xf>
    <xf numFmtId="3" fontId="12" fillId="0" borderId="3" xfId="67" applyNumberFormat="1" applyFont="1" applyBorder="1" applyAlignment="1">
      <alignment horizontal="right" vertical="center"/>
    </xf>
    <xf numFmtId="3" fontId="9" fillId="0" borderId="3" xfId="67" applyNumberFormat="1" applyFont="1" applyBorder="1" applyAlignment="1">
      <alignment vertical="center"/>
    </xf>
    <xf numFmtId="3" fontId="12" fillId="0" borderId="3" xfId="67" applyNumberFormat="1" applyFont="1" applyBorder="1" applyAlignment="1">
      <alignment horizontal="right" vertical="center" wrapText="1"/>
    </xf>
    <xf numFmtId="3" fontId="9" fillId="0" borderId="3" xfId="67" applyNumberFormat="1" applyFont="1" applyBorder="1" applyAlignment="1">
      <alignment horizontal="right" vertical="center" wrapText="1"/>
    </xf>
    <xf numFmtId="3" fontId="14" fillId="0" borderId="3" xfId="67" applyNumberFormat="1" applyFont="1" applyBorder="1" applyAlignment="1">
      <alignment horizontal="right" vertical="center" wrapText="1"/>
    </xf>
    <xf numFmtId="0" fontId="9" fillId="0" borderId="3" xfId="67" applyFont="1" applyBorder="1" applyAlignment="1">
      <alignment wrapText="1"/>
    </xf>
    <xf numFmtId="0" fontId="9" fillId="0" borderId="3" xfId="67" applyFont="1" applyBorder="1"/>
    <xf numFmtId="3" fontId="9" fillId="0" borderId="3" xfId="67" applyNumberFormat="1" applyFont="1" applyBorder="1"/>
    <xf numFmtId="3" fontId="9" fillId="0" borderId="4" xfId="67" applyNumberFormat="1" applyFont="1" applyBorder="1"/>
    <xf numFmtId="0" fontId="1" fillId="0" borderId="0" xfId="67"/>
    <xf numFmtId="0" fontId="4" fillId="0" borderId="0" xfId="67" applyFont="1" applyAlignment="1">
      <alignment horizontal="center" vertical="center" wrapText="1"/>
    </xf>
    <xf numFmtId="0" fontId="5" fillId="0" borderId="0" xfId="67" applyFont="1" applyAlignment="1">
      <alignment horizontal="center" vertical="center" wrapText="1"/>
    </xf>
    <xf numFmtId="10" fontId="5" fillId="0" borderId="8" xfId="67" applyNumberFormat="1" applyFont="1" applyBorder="1" applyAlignment="1">
      <alignment horizontal="right"/>
    </xf>
    <xf numFmtId="0" fontId="7" fillId="0" borderId="5" xfId="67" applyFont="1" applyBorder="1" applyAlignment="1">
      <alignment horizontal="center" vertical="center" wrapText="1"/>
    </xf>
    <xf numFmtId="0" fontId="7" fillId="0" borderId="6" xfId="67" applyFont="1" applyBorder="1" applyAlignment="1">
      <alignment horizontal="center" vertical="center" wrapText="1"/>
    </xf>
    <xf numFmtId="3" fontId="7" fillId="0" borderId="5" xfId="67" applyNumberFormat="1" applyFont="1" applyBorder="1" applyAlignment="1">
      <alignment horizontal="center" vertical="center" wrapText="1"/>
    </xf>
    <xf numFmtId="3" fontId="7" fillId="0" borderId="6" xfId="67" applyNumberFormat="1" applyFont="1" applyBorder="1" applyAlignment="1">
      <alignment horizontal="center" vertical="center" wrapText="1"/>
    </xf>
    <xf numFmtId="3" fontId="9" fillId="0" borderId="9" xfId="67" applyNumberFormat="1" applyFont="1" applyBorder="1" applyAlignment="1">
      <alignment horizontal="center" vertical="center" wrapText="1"/>
    </xf>
    <xf numFmtId="3" fontId="9" fillId="0" borderId="10" xfId="67" applyNumberFormat="1" applyFont="1" applyBorder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" name="Text Box 1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" name="Text Box 11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0" name="Text Box 11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3" name="Text Box 11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4" name="Text Box 11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5" name="Text Box 11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0" name="Text Box 11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6" name="Text Box 11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7" name="Text Box 11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1" name="Text Box 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5" name="Text Box 11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7" name="Text Box 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8" name="Text Box 11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5" name="Text Box 11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1" name="Text Box 11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0" name="Text Box 11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1" name="Text Box 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2" name="Text Box 1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6" name="Text Box 11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1" name="Text Box 11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1" name="Text Box 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8" name="Text Box 11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3" name="Text Box 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4" name="Text Box 11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5" name="Text Box 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8" name="Text Box 11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0" name="Text Box 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1" name="Text Box 11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4" name="Text Box 11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6" name="Text Box 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7" name="Text Box 11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8" name="Text Box 11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8" name="Text Box 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3" name="Text Box 11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4" name="Text Box 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5" name="Text Box 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7" name="Text Box 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8" name="Text Box 11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8" name="Text Box 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59" name="Text Box 11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69" name="Text Box 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1" name="Text Box 11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2" name="Text Box 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0" name="Text Box 11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1" name="Text Box 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2" name="Text Box 11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3" name="Text Box 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4" name="Text Box 11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4" name="Text Box 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5" name="Text Box 11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6" name="Text Box 11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6" name="Text Box 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7" name="Text Box 11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6" name="Text Box 9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7" name="Text Box 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8" name="Text Box 11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7" name="Text Box 8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8" name="Text Box 8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199" name="Text Box 9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0" name="Text Box 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1" name="Text Box 11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1" name="Text Box 8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2" name="Text Box 9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3" name="Text Box 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4" name="Text Box 11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2" name="Text Box 8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3" name="Text Box 9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4" name="Text Box 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5" name="Text Box 11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4" name="Text Box 9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5" name="Text Box 9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6" name="Text Box 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7" name="Text Box 11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5" name="Text Box 8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6" name="Text Box 9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7" name="Text Box 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8" name="Text Box 11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6" name="Text Box 8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7" name="Text Box 9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8" name="Text Box 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89" name="Text Box 11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7" name="Text Box 8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8" name="Text Box 9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299" name="Text Box 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0" name="Text Box 11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0" name="Text Box 8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2" name="Text Box 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1" name="Text Box 8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2" name="Text Box 9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4" name="Text Box 11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5" name="Text Box 11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4" name="Text Box 9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5" name="Text Box 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6" name="Text Box 11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4" name="Text Box 8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5" name="Text Box 9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6" name="Text Box 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7" name="Text Box 11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5" name="Text Box 8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6" name="Text Box 9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8" name="Text Box 11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399" name="Text Box 11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8" name="Text Box 9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0" name="Text Box 11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8" name="Text Box 8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19" name="Text Box 9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0" name="Text Box 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1" name="Text Box 11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0" name="Text Box 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1" name="Text Box 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2" name="Text Box 1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2" name="Text Box 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3" name="Text Box 11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2" name="Text Box 9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3" name="Text Box 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4" name="Text Box 11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2" name="Text Box 8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3" name="Text Box 9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4" name="Text Box 10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5" name="Text Box 11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3" name="Text Box 8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4" name="Text Box 9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6" name="Text Box 11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6" name="Text Box 10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7" name="Text Box 11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3" name="Text Box 6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5" name="Text Box 8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6" name="Text Box 9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7" name="Text Box 10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8" name="Text Box 11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6" name="Text Box 8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7" name="Text Box 9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09" name="Text Box 11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8" name="Text Box 9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0" name="Text Box 11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29" name="Text Box 9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0" name="Text Box 10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1" name="Text Box 11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0" name="Text Box 9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1" name="Text Box 10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2" name="Text Box 11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2" name="Text Box 10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1" name="Text Box 8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2" name="Text Box 9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3" name="Text Box 10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4" name="Text Box 11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4" name="Text Box 10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5" name="Text Box 11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3" name="Text Box 8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5" name="Text Box 10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5" name="Text Box 9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6" name="Text Box 10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7" name="Text Box 11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6" name="Text Box 9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7" name="Text Box 10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8" name="Text Box 11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39" name="Text Box 9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0" name="Text Box 10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1" name="Text Box 11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0" name="Text Box 8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1" name="Text Box 9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3" name="Text Box 9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4" name="Text Box 10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5" name="Text Box 10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6" name="Text Box 11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4" name="Text Box 8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5" name="Text Box 9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7" name="Text Box 11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6" name="Text Box 8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7" name="Text Box 9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7" name="Text Box 8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8" name="Text Box 9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39" name="Text Box 10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0" name="Text Box 11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49" name="Text Box 9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0" name="Text Box 10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1" name="Text Box 11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59" name="Text Box 8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0" name="Text Box 9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1" name="Text Box 10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2" name="Text Box 11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1" name="Text Box 9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2" name="Text Box 10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3" name="Text Box 11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1" name="Text Box 8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2" name="Text Box 9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3" name="Text Box 10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3" name="Text Box 9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4" name="Text Box 10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5" name="Text Box 11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3" name="Text Box 8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4" name="Text Box 9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6" name="Text Box 11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4" name="Text Box 8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5" name="Text Box 9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5" name="Text Box 8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6" name="Text Box 9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7" name="Text Box 10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8" name="Text Box 11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7" name="Text Box 9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8" name="Text Box 10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39" name="Text Box 11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7" name="Text Box 8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8" name="Text Box 9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49" name="Text Box 10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0" name="Text Box 11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8" name="Text Box 8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59" name="Text Box 9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0" name="Text Box 10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1" name="Text Box 11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8" name="Text Box 7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69" name="Text Box 8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0" name="Text Box 9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1" name="Text Box 10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2" name="Text Box 11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0" name="Text Box 8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2" name="Text Box 10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1" name="Text Box 8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2" name="Text Box 9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3" name="Text Box 10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4" name="Text Box 11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3" name="Text Box 9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4" name="Text Box 10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5" name="Text Box 11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4" name="Text Box 9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6" name="Text Box 11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5" name="Text Box 9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6" name="Text Box 10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4" name="Text Box 7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7" name="Text Box 10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7" name="Text Box 9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8" name="Text Box 10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49" name="Text Box 11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8" name="Text Box 9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59" name="Text Box 10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0" name="Text Box 11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1" name="Text Box 9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2" name="Text Box 10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3" name="Text Box 11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2" name="Text Box 9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3" name="Text Box 10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4" name="Text Box 11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6" name="Text Box 11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4" name="Text Box 8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5" name="Text Box 9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5" name="Text Box 8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6" name="Text Box 9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7" name="Text Box 10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8" name="Text Box 11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8" name="Text Box 10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59" name="Text Box 11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8" name="Text Box 8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79" name="Text Box 9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0" name="Text Box 10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1" name="Text Box 11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1" name="Text Box 10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1" name="Text Box 9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2" name="Text Box 10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0" name="Text Box 7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4" name="Text Box 1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2" name="Text Box 8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3" name="Text Box 9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8" name="Text Box 3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5" name="Text Box 10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6" name="Text Box 11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5" name="Text Box 8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8" name="Text Box 11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8" name="Text Box 10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69" name="Text Box 11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79" name="Text Box 10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0" name="Text Box 10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1" name="Text Box 11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199" name="Text Box 8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0" name="Text Box 9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1" name="Text Box 10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2" name="Text Box 11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3" name="Text Box 11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1" name="Text Box 8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2" name="Text Box 9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6" name="Text Box 11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4" name="Text Box 8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5" name="Text Box 9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6" name="Text Box 9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7" name="Text Box 10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8" name="Text Box 11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8" name="Text Box 10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79" name="Text Box 11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7" name="Text Box 8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8" name="Text Box 9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89" name="Text Box 10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0" name="Text Box 11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3" name="Text Box 3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0" name="Text Box 10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1" name="Text Box 11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09" name="Text Box 8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0" name="Text Box 9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1" name="Text Box 10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2" name="Text Box 11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1" name="Text Box 9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2" name="Text Box 10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0" name="Text Box 7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1" name="Text Box 8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2" name="Text Box 9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3" name="Text Box 10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4" name="Text Box 11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2" name="Text Box 8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3" name="Text Box 9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4" name="Text Box 10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5" name="Text Box 11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3" name="Text Box 8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4" name="Text Box 9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5" name="Text Box 10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6" name="Text Box 11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4" name="Text Box 8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5" name="Text Box 9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6" name="Text Box 10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7" name="Text Box 11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7" name="Text Box 10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8" name="Text Box 11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1" name="Text Box 3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6" name="Text Box 8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7" name="Text Box 9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8" name="Text Box 10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89" name="Text Box 11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8" name="Text Box 9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0" name="Text Box 11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3" name="Text Box 3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1" name="Text Box 11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5" name="Text Box 3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1" name="Text Box 9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2" name="Text Box 10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3" name="Text Box 11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4" name="Text Box 11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4" name="Text Box 10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5" name="Text Box 11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4" name="Text Box 9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5" name="Text Box 10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6" name="Text Box 11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4" name="Text Box 8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6" name="Text Box 10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7" name="Text Box 11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0" name="Text Box 3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5" name="Text Box 8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6" name="Text Box 9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7" name="Text Box 10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8" name="Text Box 10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09" name="Text Box 10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0" name="Text Box 11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 txBox="1">
          <a:spLocks noChangeArrowheads="1"/>
        </xdr:cNvSpPr>
      </xdr:nvSpPr>
      <xdr:spPr bwMode="auto">
        <a:xfrm>
          <a:off x="5562600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1" name="Text Box 10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0" name="Text Box 8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1" name="Text Box 9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3" name="Text Box 11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3" name="Text Box 10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3" name="Text Box 9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4" name="Text Box 10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5" name="Text Box 11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6" name="Text Box 11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4" name="Text Box 8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5" name="Text Box 9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7" name="Text Box 11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8" name="Text Box 11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6" name="Text Box 8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7" name="Text Box 9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09" name="Text Box 11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29" name="Text Box 9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0" name="Text Box 10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1" name="Text Box 11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4" name="Text Box 3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1" name="Text Box 10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2" name="Text Box 11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1" name="Text Box 9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2" name="Text Box 10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6" name="Text Box 3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2" name="Text Box 9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3" name="Text Box 10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4" name="Text Box 11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3" name="Text Box 9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5" name="Text Box 11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8" name="Text Box 3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3" name="Text Box 8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4" name="Text Box 9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5" name="Text Box 10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6" name="Text Box 11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4" name="Text Box 8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5" name="Text Box 9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6" name="Text Box 10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7" name="Text Box 1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5" name="Text Box 8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6" name="Text Box 9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8" name="Text Box 11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1" name="Text Box 3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3" name="Text Box 3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8" name="Text Box 8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39" name="Text Box 9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0" name="Text Box 10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1" name="Text Box 11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49" name="Text Box 8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1" name="Text Box 10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2" name="Text Box 11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59" name="Text Box 7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0" name="Text Box 8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1" name="Text Box 8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2" name="Text Box 9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4" name="Text Box 11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7" name="Text Box 3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2" name="Text Box 8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3" name="Text Box 9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4" name="Text Box 10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5" name="Text Box 11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2" name="Text Box 7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3" name="Text Box 8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4" name="Text Box 9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5" name="Text Box 10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6" name="Text Box 11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4" name="Text Box 8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5" name="Text Box 9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6" name="Text Box 10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7" name="Text Box 11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0" name="Text Box 3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5" name="Text Box 8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6" name="Text Box 9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7" name="Text Box 10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8" name="Text Box 11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6" name="Text Box 8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7" name="Text Box 9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8" name="Text Box 10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29" name="Text Box 11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7" name="Text Box 8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8" name="Text Box 9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39" name="Text Box 10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0" name="Text Box 11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49" name="Text Box 9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0" name="Text Box 10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4" name="Text Box 3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0" name="Text Box 9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1" name="Text Box 10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2" name="Text Box 11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69" name="Text Box 7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0" name="Text Box 8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1" name="Text Box 9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2" name="Text Box 10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3" name="Text Box 11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1" name="Text Box 8">
          <a:extLst>
            <a:ext uri="{FF2B5EF4-FFF2-40B4-BE49-F238E27FC236}">
              <a16:creationId xmlns:a16="http://schemas.microsoft.com/office/drawing/2014/main" id="{00000000-0008-0000-0400-00002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2" name="Text Box 9">
          <a:extLst>
            <a:ext uri="{FF2B5EF4-FFF2-40B4-BE49-F238E27FC236}">
              <a16:creationId xmlns:a16="http://schemas.microsoft.com/office/drawing/2014/main" id="{00000000-0008-0000-0400-00002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3" name="Text Box 10">
          <a:extLst>
            <a:ext uri="{FF2B5EF4-FFF2-40B4-BE49-F238E27FC236}">
              <a16:creationId xmlns:a16="http://schemas.microsoft.com/office/drawing/2014/main" id="{00000000-0008-0000-0400-00002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00000000-0008-0000-0400-00002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400-00002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00000000-0008-0000-0400-00002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400-00003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400-00003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400-00003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400-00003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400-00003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3" name="Text Box 9">
          <a:extLst>
            <a:ext uri="{FF2B5EF4-FFF2-40B4-BE49-F238E27FC236}">
              <a16:creationId xmlns:a16="http://schemas.microsoft.com/office/drawing/2014/main" id="{00000000-0008-0000-0400-00003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00000000-0008-0000-0400-00003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5" name="Text Box 11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400-00003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00000000-0008-0000-0400-00003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400-00003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00000000-0008-0000-0400-00003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00000000-0008-0000-0400-00003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00000000-0008-0000-0400-00003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id="{00000000-0008-0000-0400-00003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4" name="Text Box 9">
          <a:extLst>
            <a:ext uri="{FF2B5EF4-FFF2-40B4-BE49-F238E27FC236}">
              <a16:creationId xmlns:a16="http://schemas.microsoft.com/office/drawing/2014/main" id="{00000000-0008-0000-0400-00004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5" name="Text Box 10">
          <a:extLst>
            <a:ext uri="{FF2B5EF4-FFF2-40B4-BE49-F238E27FC236}">
              <a16:creationId xmlns:a16="http://schemas.microsoft.com/office/drawing/2014/main" id="{00000000-0008-0000-0400-00004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6" name="Text Box 11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400-00004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400-00004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00000000-0008-0000-0400-00004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00000000-0008-0000-0400-00004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400-00004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400-00004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00000000-0008-0000-0400-00004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4" name="Text Box 8">
          <a:extLst>
            <a:ext uri="{FF2B5EF4-FFF2-40B4-BE49-F238E27FC236}">
              <a16:creationId xmlns:a16="http://schemas.microsoft.com/office/drawing/2014/main" id="{00000000-0008-0000-0400-00004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5" name="Text Box 9">
          <a:extLst>
            <a:ext uri="{FF2B5EF4-FFF2-40B4-BE49-F238E27FC236}">
              <a16:creationId xmlns:a16="http://schemas.microsoft.com/office/drawing/2014/main" id="{00000000-0008-0000-0400-00004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6" name="Text Box 10">
          <a:extLst>
            <a:ext uri="{FF2B5EF4-FFF2-40B4-BE49-F238E27FC236}">
              <a16:creationId xmlns:a16="http://schemas.microsoft.com/office/drawing/2014/main" id="{00000000-0008-0000-0400-00004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7" name="Text Box 11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400-00004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400-00004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0" name="Text Box 3">
          <a:extLst>
            <a:ext uri="{FF2B5EF4-FFF2-40B4-BE49-F238E27FC236}">
              <a16:creationId xmlns:a16="http://schemas.microsoft.com/office/drawing/2014/main" id="{00000000-0008-0000-0400-00005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00000000-0008-0000-0400-00005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400-00005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00000000-0008-0000-0400-00005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00000000-0008-0000-0400-00005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5" name="Text Box 8">
          <a:extLst>
            <a:ext uri="{FF2B5EF4-FFF2-40B4-BE49-F238E27FC236}">
              <a16:creationId xmlns:a16="http://schemas.microsoft.com/office/drawing/2014/main" id="{00000000-0008-0000-0400-00005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6" name="Text Box 9">
          <a:extLst>
            <a:ext uri="{FF2B5EF4-FFF2-40B4-BE49-F238E27FC236}">
              <a16:creationId xmlns:a16="http://schemas.microsoft.com/office/drawing/2014/main" id="{00000000-0008-0000-0400-00005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7" name="Text Box 10">
          <a:extLst>
            <a:ext uri="{FF2B5EF4-FFF2-40B4-BE49-F238E27FC236}">
              <a16:creationId xmlns:a16="http://schemas.microsoft.com/office/drawing/2014/main" id="{00000000-0008-0000-0400-00005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8" name="Text Box 11">
          <a:extLst>
            <a:ext uri="{FF2B5EF4-FFF2-40B4-BE49-F238E27FC236}">
              <a16:creationId xmlns:a16="http://schemas.microsoft.com/office/drawing/2014/main" id="{00000000-0008-0000-0400-00005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400-00005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00000000-0008-0000-0400-00005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400-00005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400-00005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400-00005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400-00005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400-00005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400-00006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7" name="Text Box 9">
          <a:extLst>
            <a:ext uri="{FF2B5EF4-FFF2-40B4-BE49-F238E27FC236}">
              <a16:creationId xmlns:a16="http://schemas.microsoft.com/office/drawing/2014/main" id="{00000000-0008-0000-0400-00006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00000000-0008-0000-0400-00006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00000000-0008-0000-0400-00006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400-00006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0000000-0008-0000-0400-00006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00000000-0008-0000-0400-00006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00000000-0008-0000-0400-00006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400-00006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00000000-0008-0000-0400-00006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00000000-0008-0000-0400-00006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00000000-0008-0000-0400-00006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00000000-0008-0000-0400-00006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49" name="Text Box 10">
          <a:extLst>
            <a:ext uri="{FF2B5EF4-FFF2-40B4-BE49-F238E27FC236}">
              <a16:creationId xmlns:a16="http://schemas.microsoft.com/office/drawing/2014/main" id="{00000000-0008-0000-0400-00006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00000000-0008-0000-0400-00006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400-00006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00000000-0008-0000-0400-00007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3" name="Text Box 3">
          <a:extLst>
            <a:ext uri="{FF2B5EF4-FFF2-40B4-BE49-F238E27FC236}">
              <a16:creationId xmlns:a16="http://schemas.microsoft.com/office/drawing/2014/main" id="{00000000-0008-0000-0400-00007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00000000-0008-0000-0400-00007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400-00007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00000000-0008-0000-0400-00007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00000000-0008-0000-0400-00007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8" name="Text Box 8">
          <a:extLst>
            <a:ext uri="{FF2B5EF4-FFF2-40B4-BE49-F238E27FC236}">
              <a16:creationId xmlns:a16="http://schemas.microsoft.com/office/drawing/2014/main" id="{00000000-0008-0000-0400-00007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59" name="Text Box 9">
          <a:extLst>
            <a:ext uri="{FF2B5EF4-FFF2-40B4-BE49-F238E27FC236}">
              <a16:creationId xmlns:a16="http://schemas.microsoft.com/office/drawing/2014/main" id="{00000000-0008-0000-0400-00007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0" name="Text Box 10">
          <a:extLst>
            <a:ext uri="{FF2B5EF4-FFF2-40B4-BE49-F238E27FC236}">
              <a16:creationId xmlns:a16="http://schemas.microsoft.com/office/drawing/2014/main" id="{00000000-0008-0000-0400-00007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00000000-0008-0000-0400-00007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400-00007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400-00007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00000000-0008-0000-0400-00007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400-00007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400-00007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0000000-0008-0000-0400-00007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400-00008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400-00008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400-00008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00000000-0008-0000-0400-00008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400-00008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5" name="Text Box 3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400-00008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400-00008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400-00008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400-00008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00000000-0008-0000-0400-00008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2" name="Text Box 10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00000000-0008-0000-0400-00008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400-00009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00000000-0008-0000-0400-00009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400-00009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00000000-0008-0000-0400-00009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400-00009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00000000-0008-0000-0400-00009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00000000-0008-0000-0400-00009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00000000-0008-0000-0400-00009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00000000-0008-0000-0400-00009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00000000-0008-0000-0400-00009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00000000-0008-0000-0400-00009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400-00009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7" name="Text Box 3">
          <a:extLst>
            <a:ext uri="{FF2B5EF4-FFF2-40B4-BE49-F238E27FC236}">
              <a16:creationId xmlns:a16="http://schemas.microsoft.com/office/drawing/2014/main" id="{00000000-0008-0000-0400-00009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0000000-0008-0000-0400-00009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400-00009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00000000-0008-0000-0400-0000A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2" name="Text Box 8">
          <a:extLst>
            <a:ext uri="{FF2B5EF4-FFF2-40B4-BE49-F238E27FC236}">
              <a16:creationId xmlns:a16="http://schemas.microsoft.com/office/drawing/2014/main" id="{00000000-0008-0000-0400-0000A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3" name="Text Box 9">
          <a:extLst>
            <a:ext uri="{FF2B5EF4-FFF2-40B4-BE49-F238E27FC236}">
              <a16:creationId xmlns:a16="http://schemas.microsoft.com/office/drawing/2014/main" id="{00000000-0008-0000-0400-0000A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00000000-0008-0000-0400-0000A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5" name="Text Box 11">
          <a:extLst>
            <a:ext uri="{FF2B5EF4-FFF2-40B4-BE49-F238E27FC236}">
              <a16:creationId xmlns:a16="http://schemas.microsoft.com/office/drawing/2014/main" id="{00000000-0008-0000-0400-0000A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400-0000A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400-0000A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00000000-0008-0000-0400-0000A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00000000-0008-0000-0400-0000A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400-0000A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00000000-0008-0000-0400-0000A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3" name="Text Box 8">
          <a:extLst>
            <a:ext uri="{FF2B5EF4-FFF2-40B4-BE49-F238E27FC236}">
              <a16:creationId xmlns:a16="http://schemas.microsoft.com/office/drawing/2014/main" id="{00000000-0008-0000-0400-0000A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4" name="Text Box 9">
          <a:extLst>
            <a:ext uri="{FF2B5EF4-FFF2-40B4-BE49-F238E27FC236}">
              <a16:creationId xmlns:a16="http://schemas.microsoft.com/office/drawing/2014/main" id="{00000000-0008-0000-0400-0000A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5" name="Text Box 10">
          <a:extLst>
            <a:ext uri="{FF2B5EF4-FFF2-40B4-BE49-F238E27FC236}">
              <a16:creationId xmlns:a16="http://schemas.microsoft.com/office/drawing/2014/main" id="{00000000-0008-0000-0400-0000A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6" name="Text Box 11">
          <a:extLst>
            <a:ext uri="{FF2B5EF4-FFF2-40B4-BE49-F238E27FC236}">
              <a16:creationId xmlns:a16="http://schemas.microsoft.com/office/drawing/2014/main" id="{00000000-0008-0000-0400-0000B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400-0000B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19" name="Text Box 3">
          <a:extLst>
            <a:ext uri="{FF2B5EF4-FFF2-40B4-BE49-F238E27FC236}">
              <a16:creationId xmlns:a16="http://schemas.microsoft.com/office/drawing/2014/main" id="{00000000-0008-0000-0400-0000B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00000000-0008-0000-0400-0000B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400-0000B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00000000-0008-0000-0400-0000B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00000000-0008-0000-0400-0000B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4" name="Text Box 8">
          <a:extLst>
            <a:ext uri="{FF2B5EF4-FFF2-40B4-BE49-F238E27FC236}">
              <a16:creationId xmlns:a16="http://schemas.microsoft.com/office/drawing/2014/main" id="{00000000-0008-0000-0400-0000B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5" name="Text Box 9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6" name="Text Box 10">
          <a:extLst>
            <a:ext uri="{FF2B5EF4-FFF2-40B4-BE49-F238E27FC236}">
              <a16:creationId xmlns:a16="http://schemas.microsoft.com/office/drawing/2014/main" id="{00000000-0008-0000-0400-0000B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7" name="Text Box 11">
          <a:extLst>
            <a:ext uri="{FF2B5EF4-FFF2-40B4-BE49-F238E27FC236}">
              <a16:creationId xmlns:a16="http://schemas.microsoft.com/office/drawing/2014/main" id="{00000000-0008-0000-0400-0000B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400-0000B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00000000-0008-0000-0400-0000B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00000000-0008-0000-0400-0000B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00000000-0008-0000-0400-0000B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400-0000C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00000000-0008-0000-0400-0000C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00000000-0008-0000-0400-0000C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00000000-0008-0000-0400-0000C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6" name="Text Box 9">
          <a:extLst>
            <a:ext uri="{FF2B5EF4-FFF2-40B4-BE49-F238E27FC236}">
              <a16:creationId xmlns:a16="http://schemas.microsoft.com/office/drawing/2014/main" id="{00000000-0008-0000-0400-0000C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7" name="Text Box 10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8" name="Text Box 11">
          <a:extLst>
            <a:ext uri="{FF2B5EF4-FFF2-40B4-BE49-F238E27FC236}">
              <a16:creationId xmlns:a16="http://schemas.microsoft.com/office/drawing/2014/main" id="{00000000-0008-0000-0400-0000C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400-0000C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400-0000C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1" name="Text Box 3">
          <a:extLst>
            <a:ext uri="{FF2B5EF4-FFF2-40B4-BE49-F238E27FC236}">
              <a16:creationId xmlns:a16="http://schemas.microsoft.com/office/drawing/2014/main" id="{00000000-0008-0000-0400-0000C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0000000-0008-0000-0400-0000C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00000000-0008-0000-0400-0000C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00000000-0008-0000-0400-0000C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6" name="Text Box 8">
          <a:extLst>
            <a:ext uri="{FF2B5EF4-FFF2-40B4-BE49-F238E27FC236}">
              <a16:creationId xmlns:a16="http://schemas.microsoft.com/office/drawing/2014/main" id="{00000000-0008-0000-0400-0000C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7" name="Text Box 9">
          <a:extLst>
            <a:ext uri="{FF2B5EF4-FFF2-40B4-BE49-F238E27FC236}">
              <a16:creationId xmlns:a16="http://schemas.microsoft.com/office/drawing/2014/main" id="{00000000-0008-0000-0400-0000C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8" name="Text Box 10">
          <a:extLst>
            <a:ext uri="{FF2B5EF4-FFF2-40B4-BE49-F238E27FC236}">
              <a16:creationId xmlns:a16="http://schemas.microsoft.com/office/drawing/2014/main" id="{00000000-0008-0000-0400-0000D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49" name="Text Box 11">
          <a:extLst>
            <a:ext uri="{FF2B5EF4-FFF2-40B4-BE49-F238E27FC236}">
              <a16:creationId xmlns:a16="http://schemas.microsoft.com/office/drawing/2014/main" id="{00000000-0008-0000-0400-0000D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400-0000D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00000000-0008-0000-0400-0000D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400-0000D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00000000-0008-0000-0400-0000D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00000000-0008-0000-0400-0000D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6" name="Text Box 7">
          <a:extLst>
            <a:ext uri="{FF2B5EF4-FFF2-40B4-BE49-F238E27FC236}">
              <a16:creationId xmlns:a16="http://schemas.microsoft.com/office/drawing/2014/main" id="{00000000-0008-0000-0400-0000D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400-0000D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8" name="Text Box 9">
          <a:extLst>
            <a:ext uri="{FF2B5EF4-FFF2-40B4-BE49-F238E27FC236}">
              <a16:creationId xmlns:a16="http://schemas.microsoft.com/office/drawing/2014/main" id="{00000000-0008-0000-0400-0000D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59" name="Text Box 10">
          <a:extLst>
            <a:ext uri="{FF2B5EF4-FFF2-40B4-BE49-F238E27FC236}">
              <a16:creationId xmlns:a16="http://schemas.microsoft.com/office/drawing/2014/main" id="{00000000-0008-0000-0400-0000D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0" name="Text Box 11">
          <a:extLst>
            <a:ext uri="{FF2B5EF4-FFF2-40B4-BE49-F238E27FC236}">
              <a16:creationId xmlns:a16="http://schemas.microsoft.com/office/drawing/2014/main" id="{00000000-0008-0000-0400-0000D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400-0000D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400-0000D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400-0000D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00000000-0008-0000-0400-0000E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400-0000E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000000-0008-0000-0400-0000E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00000000-0008-0000-0400-0000E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8" name="Text Box 8">
          <a:extLst>
            <a:ext uri="{FF2B5EF4-FFF2-40B4-BE49-F238E27FC236}">
              <a16:creationId xmlns:a16="http://schemas.microsoft.com/office/drawing/2014/main" id="{00000000-0008-0000-0400-0000E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69" name="Text Box 9">
          <a:extLst>
            <a:ext uri="{FF2B5EF4-FFF2-40B4-BE49-F238E27FC236}">
              <a16:creationId xmlns:a16="http://schemas.microsoft.com/office/drawing/2014/main" id="{00000000-0008-0000-0400-0000E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0" name="Text Box 10">
          <a:extLst>
            <a:ext uri="{FF2B5EF4-FFF2-40B4-BE49-F238E27FC236}">
              <a16:creationId xmlns:a16="http://schemas.microsoft.com/office/drawing/2014/main" id="{00000000-0008-0000-0400-0000E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1" name="Text Box 11">
          <a:extLst>
            <a:ext uri="{FF2B5EF4-FFF2-40B4-BE49-F238E27FC236}">
              <a16:creationId xmlns:a16="http://schemas.microsoft.com/office/drawing/2014/main" id="{00000000-0008-0000-0400-0000E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400-0000E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400-0000E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00000000-0008-0000-0400-0000E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0000000-0008-0000-0400-0000E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400-0000E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00000000-0008-0000-0400-0000E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00000000-0008-0000-0400-0000E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79" name="Text Box 8">
          <a:extLst>
            <a:ext uri="{FF2B5EF4-FFF2-40B4-BE49-F238E27FC236}">
              <a16:creationId xmlns:a16="http://schemas.microsoft.com/office/drawing/2014/main" id="{00000000-0008-0000-0400-0000E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0" name="Text Box 9">
          <a:extLst>
            <a:ext uri="{FF2B5EF4-FFF2-40B4-BE49-F238E27FC236}">
              <a16:creationId xmlns:a16="http://schemas.microsoft.com/office/drawing/2014/main" id="{00000000-0008-0000-0400-0000F0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1" name="Text Box 10">
          <a:extLst>
            <a:ext uri="{FF2B5EF4-FFF2-40B4-BE49-F238E27FC236}">
              <a16:creationId xmlns:a16="http://schemas.microsoft.com/office/drawing/2014/main" id="{00000000-0008-0000-0400-0000F1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2" name="Text Box 11">
          <a:extLst>
            <a:ext uri="{FF2B5EF4-FFF2-40B4-BE49-F238E27FC236}">
              <a16:creationId xmlns:a16="http://schemas.microsoft.com/office/drawing/2014/main" id="{00000000-0008-0000-0400-0000F2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400-0000F3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0000000-0008-0000-0400-0000F4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400-0000F5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400-0000F6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400-0000F7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400-0000F8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400-0000F9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400-0000FA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1" name="Text Box 9">
          <a:extLst>
            <a:ext uri="{FF2B5EF4-FFF2-40B4-BE49-F238E27FC236}">
              <a16:creationId xmlns:a16="http://schemas.microsoft.com/office/drawing/2014/main" id="{00000000-0008-0000-0400-0000FB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2" name="Text Box 10">
          <a:extLst>
            <a:ext uri="{FF2B5EF4-FFF2-40B4-BE49-F238E27FC236}">
              <a16:creationId xmlns:a16="http://schemas.microsoft.com/office/drawing/2014/main" id="{00000000-0008-0000-0400-0000FC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3" name="Text Box 11">
          <a:extLst>
            <a:ext uri="{FF2B5EF4-FFF2-40B4-BE49-F238E27FC236}">
              <a16:creationId xmlns:a16="http://schemas.microsoft.com/office/drawing/2014/main" id="{00000000-0008-0000-0400-0000FD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00000000-0008-0000-0400-0000FE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00000000-0008-0000-0400-0000FF0F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00000000-0008-0000-0400-00000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1" name="Text Box 8">
          <a:extLs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2" name="Text Box 9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4" name="Text Box 11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7" name="Text Box 3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2" name="Text Box 8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3" name="Text Box 9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4" name="Text Box 10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5" name="Text Box 1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3" name="Text Box 8">
          <a:extLs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4" name="Text Box 9">
          <a:extLs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5" name="Text Box 10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6" name="Text Box 11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5" name="Text Box 9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6" name="Text Box 10">
          <a:extLs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7" name="Text Box 11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4" name="Text Box 7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5" name="Text Box 8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6" name="Text Box 9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7" name="Text Box 10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8" name="Text Box 11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7" name="Text Box 9">
          <a:extLs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8" name="Text Box 10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59" name="Text Box 11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7" name="Text Box 8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8" name="Text Box 9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69" name="Text Box 10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0" name="Text Box 11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0" name="Text Box 10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0" name="Text Box 8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1" name="Text Box 9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3" name="Text Box 11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3" name="Text Box 10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4" name="Text Box 11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2" name="Text Box 8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3" name="Text Box 8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4" name="Text Box 9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6" name="Text Box 11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6" name="Text Box 10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4" name="Text Box 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5" name="Text Box 8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6" name="Text Box 9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7" name="Text Box 10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8" name="Text Box 11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6" name="Text Box 8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7" name="Text Box 9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8" name="Text Box 10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69" name="Text Box 11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2" name="Text Box 3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7" name="Text Box 8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8" name="Text Box 9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79" name="Text Box 10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0" name="Text Box 11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8" name="Text Box 8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89" name="Text Box 9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0" name="Text Box 10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1" name="Text Box 11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299" name="Text Box 8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0" name="Text Box 9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1" name="Text Box 10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1" name="Text Box 9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2" name="Text Box 10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3" name="Text Box 11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2" name="Text Box 9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3" name="Text Box 10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4" name="Text Box 11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2" name="Text Box 8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3" name="Text Box 9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4" name="Text Box 10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5" name="Text Box 11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8" name="Text Box 3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3" name="Text Box 8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4" name="Text Box 9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5" name="Text Box 10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6" name="Text Box 11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5" name="Text Box 9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6" name="Text Box 10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7" name="Text Box 11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0" name="Text Box 3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6" name="Text Box 9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7" name="Text Box 10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8" name="Text Box 11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6" name="Text Box 8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7" name="Text Box 9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8" name="Text Box 10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79" name="Text Box 11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7" name="Text Box 8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8" name="Text Box 9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89" name="Text Box 10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0" name="Text Box 11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399" name="Text Box 9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0" name="Text Box 10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1" name="Text Box 11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0" name="Text Box 9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1" name="Text Box 10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0" name="Text Box 8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1" name="Text Box 9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2" name="Text Box 10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6" name="Text Box 3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0" name="Text Box 7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1" name="Text Box 8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2" name="Text Box 9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3" name="Text Box 10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4" name="Text Box 11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4" name="Text Box 10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5" name="Text Box 11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4" name="Text Box 8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5" name="Text Box 9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7" name="Text Box 11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5" name="Text Box 8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6" name="Text Box 9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7" name="Text Box 10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1" name="Text Box 3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6" name="Text Box 8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7" name="Text Box 9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8" name="Text Box 10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89" name="Text Box 11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6" name="Text Box 7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7" name="Text Box 8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8" name="Text Box 9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0" name="Text Box 11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3" name="Text Box 3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8" name="Text Box 8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09" name="Text Box 9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0" name="Text Box 10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1" name="Text Box 11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0" name="Text Box 9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1" name="Text Box 10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2" name="Text Box 11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0" name="Text Box 8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1" name="Text Box 9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2" name="Text Box 10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3" name="Text Box 11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1" name="Text Box 8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2" name="Text Box 9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3" name="Text Box 10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4" name="Text Box 11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7" name="Text Box 3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3" name="Text Box 9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4" name="Text Box 10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5" name="Text Box 11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3" name="Text Box 8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4" name="Text Box 9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5" name="Text Box 10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6" name="Text Box 11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69" name="Text Box 3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4" name="Text Box 8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5" name="Text Box 9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6" name="Text Box 10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7" name="Text Box 11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5" name="Text Box 8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6" name="Text Box 9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7" name="Text Box 10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8" name="Text Box 11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6" name="Text Box 8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7" name="Text Box 9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599" name="Text Box 11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7" name="Text Box 8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8" name="Text Box 9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09" name="Text Box 10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0" name="Text Box 11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8" name="Text Box 8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19" name="Text Box 9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0" name="Text Box 10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1" name="Text Box 11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29" name="Text Box 8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0" name="Text Box 9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2" name="Text Box 11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0" name="Text Box 8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1" name="Text Box 9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2" name="Text Box 10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0" name="Text Box 7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2" name="Text Box 9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3" name="Text Box 10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7" name="Text Box 3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2" name="Text Box 8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3" name="Text Box 9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4" name="Text Box 10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5" name="Text Box 11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5" name="Text Box 10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6" name="Text Box 11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4" name="Text Box 8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4" name="Text Box 7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5" name="Text Box 8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6" name="Text Box 9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8" name="Text Box 11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6" name="Text Box 8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7" name="Text Box 9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8" name="Text Box 10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09" name="Text Box 11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2" name="Text Box 3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7" name="Text Box 8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8" name="Text Box 9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19" name="Text Box 10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0" name="Text Box 11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8" name="Text Box 8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29" name="Text Box 9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0" name="Text Box 10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1" name="Text Box 11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4" name="Text Box 3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39" name="Text Box 8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0" name="Text Box 9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1" name="Text Box 10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2" name="Text Box 11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1" name="Text Box 9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6" name="Text Box 3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2" name="Text Box 9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3" name="Text Box 10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4" name="Text Box 11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2" name="Text Box 8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3" name="Text Box 9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4" name="Text Box 10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5" name="Text Box 11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8" name="Text Box 3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4" name="Text Box 9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5" name="Text Box 10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3" name="Text Box 7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4" name="Text Box 8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5" name="Text Box 9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6" name="Text Box 10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7" name="Text Box 11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0" name="Text Box 3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5" name="Text Box 8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6" name="Text Box 9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7" name="Text Box 10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8" name="Text Box 11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6" name="Text Box 8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7" name="Text Box 9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8" name="Text Box 10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19" name="Text Box 11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2" name="Text Box 3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8" name="Text Box 9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29" name="Text Box 10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0" name="Text Box 11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8" name="Text Box 8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39" name="Text Box 9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0" name="Text Box 10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1" name="Text Box 11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0" name="Text Box 8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1" name="Text Box 9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2" name="Text Box 10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3" name="Text Box 11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6" name="Text Box 3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0" name="Text Box 7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1" name="Text Box 8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2" name="Text Box 9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3" name="Text Box 10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4" name="Text Box 11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1" name="Text Box 7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2" name="Text Box 8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3" name="Text Box 9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4" name="Text Box 10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8" name="Text Box 3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3" name="Text Box 8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4" name="Text Box 9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5" name="Text Box 10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6" name="Text Box 11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4" name="Text Box 8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5" name="Text Box 9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6" name="Text Box 10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7" name="Text Box 11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0" name="Text Box 3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7" name="Text Box 10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8" name="Text Box 11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5" name="Text Box 7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6" name="Text Box 8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7" name="Text Box 9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8" name="Text Box 10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29" name="Text Box 11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8" name="Text Box 9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39" name="Text Box 10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0" name="Text Box 11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8" name="Text Box 8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49" name="Text Box 9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0" name="Text Box 10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1" name="Text Box 11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59" name="Text Box 8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0" name="Text Box 9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1" name="Text Box 10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2" name="Text Box 11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5" name="Text Box 3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0" name="Text Box 8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1" name="Text Box 9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2" name="Text Box 10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3" name="Text Box 11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7" name="Text Box 3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3" name="Text Box 9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0" name="Text Box 5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3" name="Text Box 8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4" name="Text Box 9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5" name="Text Box 10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6" name="Text Box 11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09" name="Text Box 3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1" name="Text Box 5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3" name="Text Box 7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4" name="Text Box 8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5" name="Text Box 9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6" name="Text Box 10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7" name="Text Box 11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2" name="Text Box 5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4" name="Text Box 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8" name="Text Box 11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1" name="Text Box 3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3" name="Text Box 5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7" name="Text Box 9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8" name="Text Box 10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39" name="Text Box 11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4" name="Text Box 5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6" name="Text Box 7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7" name="Text Box 8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8" name="Text Box 9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49" name="Text Box 10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0" name="Text Box 11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3" name="Text Box 3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5" name="Text Box 5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7" name="Text Box 7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8" name="Text Box 8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59" name="Text Box 9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0" name="Text Box 10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1" name="Text Box 11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69" name="Text Box 8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0" name="Text Box 9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1" name="Text Box 10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2" name="Text Box 11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79" name="Text Box 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0" name="Text Box 8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1" name="Text Box 9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2" name="Text Box 10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3" name="Text Box 11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1" name="Text Box 8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2" name="Text Box 9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4" name="Text Box 11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7" name="Text Box 3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1" name="Text Box 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2" name="Text Box 8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3" name="Text Box 9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4" name="Text Box 10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5" name="Text Box 11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2" name="Text Box 7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3" name="Text Box 8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4" name="Text Box 9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5" name="Text Box 10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6" name="Text Box 11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19" name="Text Box 3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4" name="Text Box 8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5" name="Text Box 9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7" name="Text Box 1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4" name="Text Box 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5" name="Text Box 8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6" name="Text Box 9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7" name="Text Box 10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8" name="Text Box 11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6" name="Text Box 8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7" name="Text Box 9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8" name="Text Box 10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49" name="Text Box 11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7" name="Text Box 8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8" name="Text Box 9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59" name="Text Box 10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0" name="Text Box 11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8" name="Text Box 7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79" name="Text Box 8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0" name="Text Box 9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1" name="Text Box 10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2" name="Text Box 11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0" name="Text Box 8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1" name="Text Box 9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2" name="Text Box 10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0" name="Text Box 7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1" name="Text Box 8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2" name="Text Box 9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3" name="Text Box 10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4" name="Text Box 11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7" name="Text Box 3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2" name="Text Box 8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3" name="Text Box 9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4" name="Text Box 10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5" name="Text Box 11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4" name="Text Box 9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5" name="Text Box 10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4" name="Text Box 8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5" name="Text Box 9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6" name="Text Box 10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7" name="Text Box 11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6" name="Text Box 9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7" name="Text Box 10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8" name="Text Box 11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5" name="Text Box 7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6" name="Text Box 8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7" name="Text Box 9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8" name="Text Box 10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59" name="Text Box 11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7" name="Text Box 8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8" name="Text Box 9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69" name="Text Box 10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8" name="Text Box 8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79" name="Text Box 9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0" name="Text Box 10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1" name="Text Box 11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89" name="Text Box 8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0" name="Text Box 9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2" name="Text Box 11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0" name="Text Box 8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1" name="Text Box 9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2" name="Text Box 10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3" name="Text Box 11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0" name="Text Box 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1" name="Text Box 8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2" name="Text Box 9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3" name="Text Box 10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4" name="Text Box 11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2" name="Text Box 8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3" name="Text Box 9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4" name="Text Box 10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5" name="Text Box 11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8" name="Text Box 3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2" name="Text Box 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3" name="Text Box 8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4" name="Text Box 9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5" name="Text Box 10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6" name="Text Box 11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5" name="Text Box 9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6" name="Text Box 10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7" name="Text Box 11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5" name="Text Box 8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6" name="Text Box 9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7" name="Text Box 10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8" name="Text Box 11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6" name="Text Box 8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7" name="Text Box 9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8" name="Text Box 10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69" name="Text Box 11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2" name="Text Box 3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6" name="Text Box 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7" name="Text Box 8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8" name="Text Box 9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79" name="Text Box 10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0" name="Text Box 11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8" name="Text Box 8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89" name="Text Box 9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1" name="Text Box 11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8" name="Text Box 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399" name="Text Box 8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0" name="Text Box 9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1" name="Text Box 10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2" name="Text Box 11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0" name="Text Box 8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1" name="Text Box 9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3" name="Text Box 11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1" name="Text Box 8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2" name="Text Box 9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3" name="Text Box 10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4" name="Text Box 11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1" name="Text Box 7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3" name="Text Box 9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4" name="Text Box 10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5" name="Text Box 11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2" name="Text Box 7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3" name="Text Box 8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4" name="Text Box 9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5" name="Text Box 10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6" name="Text Box 11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5" name="Text Box 9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6" name="Text Box 10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7" name="Text Box 11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4" name="Text Box 7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5" name="Text Box 8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6" name="Text Box 9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7" name="Text Box 10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8" name="Text Box 11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1" name="Text Box 3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5" name="Text Box 7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6" name="Text Box 8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7" name="Text Box 9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79" name="Text Box 11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7" name="Text Box 8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89" name="Text Box 10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3" name="Text Box 3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7" name="Text Box 7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8" name="Text Box 8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499" name="Text Box 9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0" name="Text Box 10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1" name="Text Box 11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09" name="Text Box 8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0" name="Text Box 9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1" name="Text Box 10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2" name="Text Box 11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5" name="Text Box 3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0" name="Text Box 8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1" name="Text Box 9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2" name="Text Box 10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3" name="Text Box 11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2" name="Text Box 9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3" name="Text Box 10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4" name="Text Box 11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7" name="Text Box 3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2" name="Text Box 8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3" name="Text Box 9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4" name="Text Box 10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5" name="Text Box 11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3" name="Text Box 8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4" name="Text Box 9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5" name="Text Box 10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6" name="Text Box 11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59" name="Text Box 3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2" name="Text Box 6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4" name="Text Box 8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5" name="Text Box 9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6" name="Text Box 10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7" name="Text Box 11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5" name="Text Box 8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6" name="Text Box 9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8" name="Text Box 11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1" name="Text Box 3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5" name="Text Box 7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6" name="Text Box 8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7" name="Text Box 9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8" name="Text Box 10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89" name="Text Box 11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6" name="Text Box 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7" name="Text Box 8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8" name="Text Box 9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599" name="Text Box 10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0" name="Text Box 11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8" name="Text Box 8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09" name="Text Box 9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0" name="Text Box 10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1" name="Text Box 11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8" name="Text Box 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19" name="Text Box 8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0" name="Text Box 9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1" name="Text Box 10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2" name="Text Box 10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3" name="Text Box 1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0" name="Text Box 7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1" name="Text Box 8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2" name="Text Box 9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3" name="Text Box 10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4" name="Text Box 11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7" name="Text Box 3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1" name="Text Box 7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2" name="Text Box 8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3" name="Text Box 9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4" name="Text Box 10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5" name="Text Box 11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2" name="Text Box 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3" name="Text Box 8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4" name="Text Box 9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5" name="Text Box 10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6" name="Text Box 11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69" name="Text Box 3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3" name="Text Box 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4" name="Text Box 8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5" name="Text Box 9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6" name="Text Box 10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7" name="Text Box 11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6" name="Text Box 9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7" name="Text Box 10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8" name="Text Box 11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1" name="Text Box 3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5" name="Text Box 7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6" name="Text Box 8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7" name="Text Box 9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8" name="Text Box 10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699" name="Text Box 11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6" name="Text Box 7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09" name="Text Box 10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0" name="Text Box 11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3" name="Text Box 3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7" name="Text Box 7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8" name="Text Box 8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19" name="Text Box 9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0" name="Text Box 10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1" name="Text Box 11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4" name="Text Box 3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8" name="Text Box 7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1" name="Text Box 10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2" name="Text Box 11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5" name="Text Box 3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0" name="Text Box 8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1" name="Text Box 9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2" name="Text Box 10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3" name="Text Box 11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6" name="Text Box 3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0" name="Text Box 7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3" name="Text Box 10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4" name="Text Box 11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1" name="Text Box 7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2" name="Text Box 8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3" name="Text Box 9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4" name="Text Box 10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5" name="Text Box 11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8" name="Text Box 3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4" name="Text Box 9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6" name="Text Box 11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3" name="Text Box 7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4" name="Text Box 8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5" name="Text Box 9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6" name="Text Box 10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7" name="Text Box 11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0" name="Text Box 3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4" name="Text Box 7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5" name="Text Box 8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6" name="Text Box 9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7" name="Text Box 10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8" name="Text Box 11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5" name="Text Box 7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6" name="Text Box 8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7" name="Text Box 9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8" name="Text Box 10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09" name="Text Box 11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2" name="Text Box 3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6" name="Text Box 7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7" name="Text Box 8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19" name="Text Box 10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0" name="Text Box 11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8" name="Text Box 8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29" name="Text Box 9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0" name="Text Box 10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1" name="Text Box 11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8" name="Text Box 7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39" name="Text Box 8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0" name="Text Box 9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1" name="Text Box 10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2" name="Text Box 11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49" name="Text Box 7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0" name="Text Box 8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1" name="Text Box 9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2" name="Text Box 10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3" name="Text Box 11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0" name="Text Box 7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1" name="Text Box 8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2" name="Text Box 9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3" name="Text Box 10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4" name="Text Box 11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7" name="Text Box 3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1" name="Text Box 7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2" name="Text Box 8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3" name="Text Box 9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4" name="Text Box 10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5" name="Text Box 11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8" name="Text Box 3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79" name="Text Box 4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2" name="Text Box 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3" name="Text Box 8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4" name="Text Box 9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5" name="Text Box 10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6" name="Text Box 11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2" name="Text Box 6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3" name="Text Box 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4" name="Text Box 8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5" name="Text Box 9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6" name="Text Box 10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7" name="Text Box 11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0" name="Text Box 3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1" name="Text Box 4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4" name="Text Box 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5" name="Text Box 8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6" name="Text Box 9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7" name="Text Box 10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8" name="Text Box 11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1" name="Text Box 3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7" name="Text Box 9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8" name="Text Box 10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19" name="Text Box 11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2" name="Text Box 3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5" name="Text Box 6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6" name="Text Box 7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8" name="Text Box 9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29" name="Text Box 10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0" name="Text Box 11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7" name="Text Box 7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8" name="Text Box 8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39" name="Text Box 9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0" name="Text Box 10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1" name="Text Box 11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4" name="Text Box 3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5" name="Text Box 4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7" name="Text Box 6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8" name="Text Box 7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49" name="Text Box 8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0" name="Text Box 9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1" name="Text Box 10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2" name="Text Box 11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6" name="Text Box 4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59" name="Text Box 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0" name="Text Box 8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1" name="Text Box 9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2" name="Text Box 10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3" name="Text Box 11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6" name="Text Box 3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69" name="Text Box 6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1" name="Text Box 8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2" name="Text Box 9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3" name="Text Box 10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4" name="Text Box 11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7" name="Text Box 3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1" name="Text Box 7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2" name="Text Box 8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3" name="Text Box 9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4" name="Text Box 10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5" name="Text Box 11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8" name="Text Box 3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1" name="Text Box 6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4" name="Text Box 9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5" name="Text Box 10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6" name="Text Box 11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5999" name="Text Box 3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5" name="Text Box 9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6" name="Text Box 10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7" name="Text Box 11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1" name="Text Box 4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3" name="Text Box 6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4" name="Text Box 7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5" name="Text Box 8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6" name="Text Box 9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7" name="Text Box 10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8" name="Text Box 11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1" name="Text Box 3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4" name="Text Box 6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7" name="Text Box 9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8" name="Text Box 10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29" name="Text Box 11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5" name="Text Box 6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6" name="Text Box 7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7" name="Text Box 8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8" name="Text Box 9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39" name="Text Box 10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0" name="Text Box 11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3" name="Text Box 3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4" name="Text Box 4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6" name="Text Box 6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7" name="Text Box 7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49" name="Text Box 9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0" name="Text Box 10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1" name="Text Box 11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4" name="Text Box 3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5" name="Text Box 4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8" name="Text Box 7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59" name="Text Box 8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0" name="Text Box 9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1" name="Text Box 10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5" name="Text Box 3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6" name="Text Box 4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8" name="Text Box 6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69" name="Text Box 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0" name="Text Box 8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1" name="Text Box 9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2" name="Text Box 10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3" name="Text Box 11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79" name="Text Box 6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0" name="Text Box 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1" name="Text Box 8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2" name="Text Box 9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3" name="Text Box 10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4" name="Text Box 11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0" name="Text Box 6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2" name="Text Box 8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3" name="Text Box 9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4" name="Text Box 10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5" name="Text Box 11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099" name="Text Box 4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1" name="Text Box 6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2" name="Text Box 7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3" name="Text Box 8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4" name="Text Box 9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5" name="Text Box 10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6" name="Text Box 11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5" name="Text Box 9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6" name="Text Box 10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7" name="Text Box 11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3" name="Text Box 6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4" name="Text Box 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5" name="Text Box 8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6" name="Text Box 9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7" name="Text Box 10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8" name="Text Box 11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1" name="Text Box 3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2" name="Text Box 4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4" name="Text Box 6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5" name="Text Box 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6" name="Text Box 8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7" name="Text Box 9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8" name="Text Box 10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39" name="Text Box 11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2" name="Text Box 3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6" name="Text Box 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7" name="Text Box 8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8" name="Text Box 9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49" name="Text Box 10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0" name="Text Box 11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3" name="Text Box 3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4" name="Text Box 4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6" name="Text Box 6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7" name="Text Box 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8" name="Text Box 8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59" name="Text Box 9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0" name="Text Box 10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1" name="Text Box 11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5" name="Text Box 4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7" name="Text Box 6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8" name="Text Box 7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69" name="Text Box 8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0" name="Text Box 9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1" name="Text Box 10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2" name="Text Box 11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6" name="Text Box 4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79" name="Text Box 7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2" name="Text Box 10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3" name="Text Box 11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6" name="Text Box 3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89" name="Text Box 6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0" name="Text Box 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1" name="Text Box 8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2" name="Text Box 9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3" name="Text Box 10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4" name="Text Box 11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7" name="Text Box 3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8" name="Text Box 4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1" name="Text Box 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2" name="Text Box 8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3" name="Text Box 9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4" name="Text Box 10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5" name="Text Box 11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09" name="Text Box 4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1" name="Text Box 6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2" name="Text Box 7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3" name="Text Box 8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4" name="Text Box 9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5" name="Text Box 10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6" name="Text Box 11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19" name="Text Box 3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0" name="Text Box 4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2" name="Text Box 6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3" name="Text Box 7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4" name="Text Box 8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5" name="Text Box 9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6" name="Text Box 10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7" name="Text Box 11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0" name="Text Box 3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6" name="Text Box 9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7" name="Text Box 10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8" name="Text Box 11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4" name="Text Box 6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5" name="Text Box 7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6" name="Text Box 8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7" name="Text Box 9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8" name="Text Box 10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49" name="Text Box 11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2" name="Text Box 3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5" name="Text Box 6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6" name="Text Box 7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7" name="Text Box 8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8" name="Text Box 9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59" name="Text Box 10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0" name="Text Box 11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3" name="Text Box 3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4" name="Text Box 4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7" name="Text Box 7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69" name="Text Box 9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0" name="Text Box 10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4" name="Text Box 3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5" name="Text Box 4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7" name="Text Box 6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8" name="Text Box 7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79" name="Text Box 8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0" name="Text Box 9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1" name="Text Box 10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2" name="Text Box 11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6" name="Text Box 4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8" name="Text Box 6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89" name="Text Box 7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0" name="Text Box 8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1" name="Text Box 9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2" name="Text Box 10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3" name="Text Box 11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6" name="Text Box 3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7" name="Text Box 4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299" name="Text Box 6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0" name="Text Box 7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1" name="Text Box 8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2" name="Text Box 9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3" name="Text Box 10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7" name="Text Box 3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1" name="Text Box 7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3" name="Text Box 9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4" name="Text Box 10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5" name="Text Box 11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1" name="Text Box 6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6" name="Text Box 11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29" name="Text Box 3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2" name="Text Box 6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4" name="Text Box 8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5" name="Text Box 9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6" name="Text Box 10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7" name="Text Box 11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0" name="Text Box 3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3" name="Text Box 6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4" name="Text Box 7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6" name="Text Box 9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7" name="Text Box 10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8" name="Text Box 11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7" name="Text Box 9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8" name="Text Box 10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59" name="Text Box 11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2" name="Text Box 3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3" name="Text Box 4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5" name="Text Box 6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6" name="Text Box 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7" name="Text Box 8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8" name="Text Box 9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69" name="Text Box 10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0" name="Text Box 11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3" name="Text Box 3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4" name="Text Box 4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6" name="Text Box 6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7" name="Text Box 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8" name="Text Box 8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79" name="Text Box 9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0" name="Text Box 10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1" name="Text Box 11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4" name="Text Box 3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5" name="Text Box 4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7" name="Text Box 6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89" name="Text Box 8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0" name="Text Box 9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1" name="Text Box 10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2" name="Text Box 11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6" name="Text Box 4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8" name="Text Box 6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399" name="Text Box 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0" name="Text Box 8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1" name="Text Box 9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2" name="Text Box 10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3" name="Text Box 11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7" name="Text Box 4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09" name="Text Box 6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0" name="Text Box 7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1" name="Text Box 8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2" name="Text Box 9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3" name="Text Box 10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4" name="Text Box 11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7" name="Text Box 3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8" name="Text Box 4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0" name="Text Box 6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1" name="Text Box 7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2" name="Text Box 8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3" name="Text Box 9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4" name="Text Box 10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5" name="Text Box 11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3" name="Text Box 8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4" name="Text Box 9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5" name="Text Box 10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6" name="Text Box 11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39" name="Text Box 3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0" name="Text Box 4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2" name="Text Box 6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3" name="Text Box 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4" name="Text Box 8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5" name="Text Box 9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6" name="Text Box 10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7" name="Text Box 11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0" name="Text Box 3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1" name="Text Box 4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3" name="Text Box 6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4" name="Text Box 7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5" name="Text Box 8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6" name="Text Box 9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7" name="Text Box 10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8" name="Text Box 11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1" name="Text Box 3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7" name="Text Box 9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8" name="Text Box 10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69" name="Text Box 11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5" name="Text Box 6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6" name="Text Box 7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8" name="Text Box 9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79" name="Text Box 10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0" name="Text Box 11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3" name="Text Box 3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4" name="Text Box 4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6" name="Text Box 6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7" name="Text Box 7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8" name="Text Box 8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89" name="Text Box 9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0" name="Text Box 10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1" name="Text Box 11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4" name="Text Box 3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7" name="Text Box 6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499" name="Text Box 8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0" name="Text Box 9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1" name="Text Box 10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2" name="Text Box 11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1" name="Text Box 9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2" name="Text Box 10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3" name="Text Box 11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19" name="Text Box 6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0" name="Text Box 7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1" name="Text Box 8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2" name="Text Box 9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3" name="Text Box 10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4" name="Text Box 11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7" name="Text Box 3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0" name="Text Box 6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2" name="Text Box 8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3" name="Text Box 9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4" name="Text Box 10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5" name="Text Box 11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8" name="Text Box 3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39" name="Text Box 4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1" name="Text Box 6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2" name="Text Box 7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3" name="Text Box 8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4" name="Text Box 9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5" name="Text Box 10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6" name="Text Box 11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5" name="Text Box 9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6" name="Text Box 10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7" name="Text Box 11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1" name="Text Box 4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3" name="Text Box 6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4" name="Text Box 7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5" name="Text Box 8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6" name="Text Box 9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7" name="Text Box 10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8" name="Text Box 11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1" name="Text Box 3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2" name="Text Box 4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4" name="Text Box 6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5" name="Text Box 7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6" name="Text Box 8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7" name="Text Box 9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8" name="Text Box 10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79" name="Text Box 11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2" name="Text Box 3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3" name="Text Box 4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5" name="Text Box 6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6" name="Text Box 7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7" name="Text Box 8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8" name="Text Box 9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89" name="Text Box 10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0" name="Text Box 11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3" name="Text Box 3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4" name="Text Box 4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6" name="Text Box 6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7" name="Text Box 7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8" name="Text Box 8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599" name="Text Box 9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0" name="Text Box 10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1" name="Text Box 11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5" name="Text Box 4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7" name="Text Box 6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8" name="Text Box 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09" name="Text Box 8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0" name="Text Box 9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1" name="Text Box 10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2" name="Text Box 11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5" name="Text Box 3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6" name="Text Box 4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8" name="Text Box 6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0" name="Text Box 8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1" name="Text Box 9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2" name="Text Box 10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3" name="Text Box 11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29" name="Text Box 6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0" name="Text Box 7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1" name="Text Box 8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2" name="Text Box 9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3" name="Text Box 10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4" name="Text Box 11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7" name="Text Box 3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8" name="Text Box 4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0" name="Text Box 6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1" name="Text Box 7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2" name="Text Box 8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3" name="Text Box 9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4" name="Text Box 10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5" name="Text Box 11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49" name="Text Box 4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1" name="Text Box 6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2" name="Text Box 7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3" name="Text Box 8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4" name="Text Box 9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5" name="Text Box 10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6" name="Text Box 11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59" name="Text Box 3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0" name="Text Box 4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2" name="Text Box 6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3" name="Text Box 7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4" name="Text Box 8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5" name="Text Box 9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6" name="Text Box 10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7" name="Text Box 11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1" name="Text Box 4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4" name="Text Box 7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5" name="Text Box 8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6" name="Text Box 9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7" name="Text Box 10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8" name="Text Box 11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4" name="Text Box 6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5" name="Text Box 7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6" name="Text Box 8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7" name="Text Box 9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8" name="Text Box 10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89" name="Text Box 11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3" name="Text Box 4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5" name="Text Box 6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6" name="Text Box 7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7" name="Text Box 8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8" name="Text Box 9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699" name="Text Box 10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0" name="Text Box 11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3" name="Text Box 3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4" name="Text Box 4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6" name="Text Box 6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7" name="Text Box 7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8" name="Text Box 8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09" name="Text Box 9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0" name="Text Box 10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1" name="Text Box 11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4" name="Text Box 3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5" name="Text Box 4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7" name="Text Box 6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8" name="Text Box 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19" name="Text Box 8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0" name="Text Box 9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1" name="Text Box 10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2" name="Text Box 11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5" name="Text Box 3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8" name="Text Box 6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29" name="Text Box 7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0" name="Text Box 8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1" name="Text Box 9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2" name="Text Box 10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3" name="Text Box 11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7" name="Text Box 4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39" name="Text Box 6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1" name="Text Box 8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2" name="Text Box 9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3" name="Text Box 10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4" name="Text Box 11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8" name="Text Box 4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0" name="Text Box 6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1" name="Text Box 7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2" name="Text Box 8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3" name="Text Box 9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4" name="Text Box 10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5" name="Text Box 11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1" name="Text Box 6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2" name="Text Box 7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3" name="Text Box 8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4" name="Text Box 9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5" name="Text Box 10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6" name="Text Box 11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0" name="Text Box 4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3" name="Text Box 7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4" name="Text Box 8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5" name="Text Box 9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6" name="Text Box 10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7" name="Text Box 11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0" name="Text Box 3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3" name="Text Box 6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4" name="Text Box 7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5" name="Text Box 8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6" name="Text Box 9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7" name="Text Box 10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8" name="Text Box 11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1" name="Text Box 3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2" name="Text Box 4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4" name="Text Box 6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5" name="Text Box 7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6" name="Text Box 8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7" name="Text Box 9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8" name="Text Box 10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799" name="Text Box 11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2" name="Text Box 3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3" name="Text Box 4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4" name="Text Box 5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5" name="Text Box 6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6" name="Text Box 7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7" name="Text Box 8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8" name="Text Box 9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09" name="Text Box 10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0" name="Text Box 11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3" name="Text Box 3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4" name="Text Box 4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5" name="Text Box 5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6" name="Text Box 6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7" name="Text Box 7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8" name="Text Box 8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19" name="Text Box 9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0" name="Text Box 10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1" name="Text Box 11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4" name="Text Box 3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6" name="Text Box 5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7" name="Text Box 6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8" name="Text Box 7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29" name="Text Box 8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0" name="Text Box 9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1" name="Text Box 10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2" name="Text Box 11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6" name="Text Box 4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7" name="Text Box 5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8" name="Text Box 6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39" name="Text Box 7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0" name="Text Box 8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1" name="Text Box 9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2" name="Text Box 10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3" name="Text Box 11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6" name="Text Box 3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7" name="Text Box 4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8" name="Text Box 5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49" name="Text Box 6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0" name="Text Box 7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1" name="Text Box 8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2" name="Text Box 9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3" name="Text Box 10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4" name="Text Box 11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7" name="Text Box 3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8" name="Text Box 4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59" name="Text Box 5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0" name="Text Box 6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1" name="Text Box 7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2" name="Text Box 8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3" name="Text Box 9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4" name="Text Box 10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5" name="Text Box 11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8" name="Text Box 3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69" name="Text Box 4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0" name="Text Box 5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1" name="Text Box 6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2" name="Text Box 7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3" name="Text Box 8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4" name="Text Box 9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5" name="Text Box 10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6" name="Text Box 11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79" name="Text Box 3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0" name="Text Box 4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1" name="Text Box 5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2" name="Text Box 6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3" name="Text Box 7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4" name="Text Box 8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5" name="Text Box 9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6" name="Text Box 10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7" name="Text Box 11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0" name="Text Box 3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1" name="Text Box 4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2" name="Text Box 5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3" name="Text Box 6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4" name="Text Box 7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5" name="Text Box 8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6" name="Text Box 9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7" name="Text Box 10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8" name="Text Box 11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1" name="Text Box 3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2" name="Text Box 4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3" name="Text Box 5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4" name="Text Box 6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5" name="Text Box 7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6" name="Text Box 8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7" name="Text Box 9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8" name="Text Box 10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09" name="Text Box 11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3" name="Text Box 4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4" name="Text Box 5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5" name="Text Box 6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6" name="Text Box 7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7" name="Text Box 8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8" name="Text Box 9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19" name="Text Box 10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0" name="Text Box 11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3" name="Text Box 3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5" name="Text Box 5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6" name="Text Box 6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7" name="Text Box 7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8" name="Text Box 8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29" name="Text Box 9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0" name="Text Box 10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1" name="Text Box 11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2" name="Text Box 1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4" name="Text Box 3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5" name="Text Box 4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6" name="Text Box 5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7" name="Text Box 6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39" name="Text Box 8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0" name="Text Box 9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1" name="Text Box 10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2" name="Text Box 11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5" name="Text Box 3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6" name="Text Box 4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7" name="Text Box 5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8" name="Text Box 6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49" name="Text Box 7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0" name="Text Box 8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1" name="Text Box 9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2" name="Text Box 10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3" name="Text Box 11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8" name="Text Box 5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59" name="Text Box 6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0" name="Text Box 7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1" name="Text Box 8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2" name="Text Box 9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3" name="Text Box 10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4" name="Text Box 11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7" name="Text Box 3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8" name="Text Box 4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69" name="Text Box 5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0" name="Text Box 6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1" name="Text Box 7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2" name="Text Box 8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3" name="Text Box 9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4" name="Text Box 10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5" name="Text Box 11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8" name="Text Box 3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79" name="Text Box 4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0" name="Text Box 5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1" name="Text Box 6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3" name="Text Box 8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4" name="Text Box 9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5" name="Text Box 10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6" name="Text Box 11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1" name="Text Box 5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2" name="Text Box 6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3" name="Text Box 7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4" name="Text Box 8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5" name="Text Box 9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6" name="Text Box 10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7" name="Text Box 11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0" name="Text Box 3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1" name="Text Box 4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2" name="Text Box 5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3" name="Text Box 6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4" name="Text Box 7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5" name="Text Box 8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6" name="Text Box 9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7" name="Text Box 10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8" name="Text Box 11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3" name="Text Box 5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4" name="Text Box 6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5" name="Text Box 7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6" name="Text Box 8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7" name="Text Box 9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8" name="Text Box 10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19" name="Text Box 11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0" name="Text Box 1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2" name="Text Box 3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3" name="Text Box 4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4" name="Text Box 5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5" name="Text Box 6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6" name="Text Box 7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7" name="Text Box 8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8" name="Text Box 9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29" name="Text Box 10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0" name="Text Box 11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4" name="Text Box 4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5" name="Text Box 5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6" name="Text Box 6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7" name="Text Box 7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8" name="Text Box 8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39" name="Text Box 9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40" name="Text Box 10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38100</xdr:rowOff>
    </xdr:to>
    <xdr:sp macro="" textlink="">
      <xdr:nvSpPr>
        <xdr:cNvPr id="7041" name="Text Box 11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>
          <a:spLocks noChangeArrowheads="1"/>
        </xdr:cNvSpPr>
      </xdr:nvSpPr>
      <xdr:spPr bwMode="auto">
        <a:xfrm>
          <a:off x="60102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89"/>
  <sheetViews>
    <sheetView tabSelected="1" workbookViewId="0">
      <selection activeCell="C12" sqref="C12"/>
    </sheetView>
  </sheetViews>
  <sheetFormatPr defaultColWidth="9.109375" defaultRowHeight="13.2"/>
  <cols>
    <col min="1" max="1" width="6.109375" style="7" customWidth="1"/>
    <col min="2" max="2" width="59.6640625" style="8" customWidth="1"/>
    <col min="3" max="3" width="13.88671875" style="9" customWidth="1"/>
    <col min="4" max="4" width="13.44140625" style="9" customWidth="1"/>
    <col min="5" max="5" width="12.88671875" style="9" customWidth="1"/>
    <col min="6" max="6" width="14.88671875" style="8" bestFit="1" customWidth="1"/>
    <col min="7" max="16384" width="9.109375" style="8"/>
  </cols>
  <sheetData>
    <row r="1" spans="1:6" ht="15.6">
      <c r="E1" s="10" t="s">
        <v>72</v>
      </c>
    </row>
    <row r="2" spans="1:6" ht="41.4" customHeight="1">
      <c r="A2" s="75" t="s">
        <v>71</v>
      </c>
      <c r="B2" s="75"/>
      <c r="C2" s="75"/>
      <c r="D2" s="75"/>
      <c r="E2" s="75"/>
    </row>
    <row r="3" spans="1:6" ht="22.95" customHeight="1">
      <c r="A3" s="76" t="s">
        <v>70</v>
      </c>
      <c r="B3" s="76"/>
      <c r="C3" s="76"/>
      <c r="D3" s="76"/>
      <c r="E3" s="76"/>
    </row>
    <row r="4" spans="1:6" ht="19.95" customHeight="1">
      <c r="A4" s="11"/>
      <c r="B4" s="12"/>
      <c r="C4" s="8"/>
      <c r="D4" s="77" t="s">
        <v>48</v>
      </c>
      <c r="E4" s="77"/>
    </row>
    <row r="5" spans="1:6" s="13" customFormat="1" ht="15" customHeight="1">
      <c r="A5" s="78" t="s">
        <v>11</v>
      </c>
      <c r="B5" s="78" t="s">
        <v>12</v>
      </c>
      <c r="C5" s="80" t="s">
        <v>24</v>
      </c>
      <c r="D5" s="82" t="s">
        <v>25</v>
      </c>
      <c r="E5" s="83"/>
    </row>
    <row r="6" spans="1:6" s="13" customFormat="1" ht="31.5" customHeight="1">
      <c r="A6" s="79"/>
      <c r="B6" s="79"/>
      <c r="C6" s="81"/>
      <c r="D6" s="14" t="s">
        <v>26</v>
      </c>
      <c r="E6" s="14" t="s">
        <v>55</v>
      </c>
    </row>
    <row r="7" spans="1:6" s="17" customFormat="1" ht="27" customHeight="1">
      <c r="A7" s="15" t="s">
        <v>9</v>
      </c>
      <c r="B7" s="15" t="s">
        <v>10</v>
      </c>
      <c r="C7" s="16" t="s">
        <v>30</v>
      </c>
      <c r="D7" s="16">
        <v>2</v>
      </c>
      <c r="E7" s="16">
        <v>3</v>
      </c>
    </row>
    <row r="8" spans="1:6" s="21" customFormat="1" ht="16.95" customHeight="1">
      <c r="A8" s="18"/>
      <c r="B8" s="19" t="s">
        <v>16</v>
      </c>
      <c r="C8" s="20">
        <f>C9+C29</f>
        <v>13082121</v>
      </c>
      <c r="D8" s="20">
        <f t="shared" ref="D8:E8" si="0">D9+D29</f>
        <v>6191741</v>
      </c>
      <c r="E8" s="20">
        <f t="shared" si="0"/>
        <v>6890380</v>
      </c>
      <c r="F8" s="2"/>
    </row>
    <row r="9" spans="1:6" s="21" customFormat="1" ht="24" customHeight="1">
      <c r="A9" s="22" t="s">
        <v>9</v>
      </c>
      <c r="B9" s="23" t="s">
        <v>17</v>
      </c>
      <c r="C9" s="24">
        <f>C10+C21+C25+C26+C27+C28</f>
        <v>12478225</v>
      </c>
      <c r="D9" s="24">
        <f t="shared" ref="D9:E9" si="1">D10+D21+D25+D26+D27+D28</f>
        <v>5794939</v>
      </c>
      <c r="E9" s="24">
        <f t="shared" si="1"/>
        <v>6683286</v>
      </c>
      <c r="F9" s="2"/>
    </row>
    <row r="10" spans="1:6" s="28" customFormat="1" ht="24" customHeight="1">
      <c r="A10" s="25" t="s">
        <v>0</v>
      </c>
      <c r="B10" s="26" t="s">
        <v>2</v>
      </c>
      <c r="C10" s="27">
        <f>C12+C13+C14+C15+C16</f>
        <v>4097760</v>
      </c>
      <c r="D10" s="27">
        <f>D12+D13+D14+D15+D16</f>
        <v>2524973</v>
      </c>
      <c r="E10" s="27">
        <f>E12+E13+E14+E15+E16</f>
        <v>1572787</v>
      </c>
      <c r="F10" s="2"/>
    </row>
    <row r="11" spans="1:6" s="28" customFormat="1" ht="24" customHeight="1">
      <c r="A11" s="25"/>
      <c r="B11" s="29" t="s">
        <v>42</v>
      </c>
      <c r="C11" s="27"/>
      <c r="D11" s="27"/>
      <c r="E11" s="27"/>
      <c r="F11" s="2"/>
    </row>
    <row r="12" spans="1:6" s="28" customFormat="1" ht="49.5" customHeight="1">
      <c r="A12" s="30" t="s">
        <v>14</v>
      </c>
      <c r="B12" s="31" t="s">
        <v>56</v>
      </c>
      <c r="C12" s="32">
        <f>D12+E12</f>
        <v>591960</v>
      </c>
      <c r="D12" s="32">
        <v>402860</v>
      </c>
      <c r="E12" s="32">
        <v>189100</v>
      </c>
      <c r="F12" s="2"/>
    </row>
    <row r="13" spans="1:6" s="28" customFormat="1" ht="18.75" customHeight="1">
      <c r="A13" s="30" t="s">
        <v>15</v>
      </c>
      <c r="B13" s="31" t="s">
        <v>50</v>
      </c>
      <c r="C13" s="32">
        <f t="shared" ref="C13:C16" si="2">D13+E13</f>
        <v>1260000</v>
      </c>
      <c r="D13" s="32">
        <v>590000</v>
      </c>
      <c r="E13" s="32">
        <v>670000</v>
      </c>
      <c r="F13" s="2"/>
    </row>
    <row r="14" spans="1:6" s="28" customFormat="1" ht="18.75" customHeight="1">
      <c r="A14" s="30" t="s">
        <v>18</v>
      </c>
      <c r="B14" s="33" t="s">
        <v>20</v>
      </c>
      <c r="C14" s="32">
        <f t="shared" si="2"/>
        <v>2190000</v>
      </c>
      <c r="D14" s="32">
        <v>1476313</v>
      </c>
      <c r="E14" s="32">
        <v>713687</v>
      </c>
      <c r="F14" s="2"/>
    </row>
    <row r="15" spans="1:6" s="28" customFormat="1" ht="18.75" customHeight="1">
      <c r="A15" s="30" t="s">
        <v>19</v>
      </c>
      <c r="B15" s="33" t="s">
        <v>65</v>
      </c>
      <c r="C15" s="32">
        <f t="shared" si="2"/>
        <v>34400</v>
      </c>
      <c r="D15" s="32">
        <v>34400</v>
      </c>
      <c r="E15" s="32"/>
      <c r="F15" s="2"/>
    </row>
    <row r="16" spans="1:6" s="28" customFormat="1" ht="18.75" customHeight="1">
      <c r="A16" s="30" t="s">
        <v>60</v>
      </c>
      <c r="B16" s="33" t="s">
        <v>43</v>
      </c>
      <c r="C16" s="32">
        <f t="shared" si="2"/>
        <v>21400</v>
      </c>
      <c r="D16" s="32">
        <v>21400</v>
      </c>
      <c r="E16" s="32"/>
      <c r="F16" s="2"/>
    </row>
    <row r="17" spans="1:6" s="28" customFormat="1" ht="16.5" customHeight="1">
      <c r="A17" s="25"/>
      <c r="B17" s="29" t="s">
        <v>44</v>
      </c>
      <c r="C17" s="27"/>
      <c r="D17" s="27"/>
      <c r="E17" s="27"/>
      <c r="F17" s="2"/>
    </row>
    <row r="18" spans="1:6" s="21" customFormat="1" ht="15.75" customHeight="1">
      <c r="A18" s="30" t="s">
        <v>14</v>
      </c>
      <c r="B18" s="33" t="s">
        <v>45</v>
      </c>
      <c r="C18" s="32">
        <f>D18+E18</f>
        <v>10400</v>
      </c>
      <c r="D18" s="32">
        <v>10400</v>
      </c>
      <c r="E18" s="32"/>
      <c r="F18" s="2"/>
    </row>
    <row r="19" spans="1:6" s="21" customFormat="1" ht="15.75" customHeight="1">
      <c r="A19" s="30" t="s">
        <v>15</v>
      </c>
      <c r="B19" s="33" t="s">
        <v>46</v>
      </c>
      <c r="C19" s="32">
        <f>D19+E19</f>
        <v>0</v>
      </c>
      <c r="D19" s="32">
        <v>0</v>
      </c>
      <c r="E19" s="32"/>
      <c r="F19" s="2"/>
    </row>
    <row r="20" spans="1:6" s="37" customFormat="1" ht="24" hidden="1" customHeight="1">
      <c r="A20" s="34">
        <v>3</v>
      </c>
      <c r="B20" s="35" t="s">
        <v>39</v>
      </c>
      <c r="C20" s="36">
        <f t="shared" ref="C20" si="3">D20+E20</f>
        <v>0</v>
      </c>
      <c r="D20" s="36">
        <v>0</v>
      </c>
      <c r="E20" s="36">
        <v>0</v>
      </c>
      <c r="F20" s="2"/>
    </row>
    <row r="21" spans="1:6" s="28" customFormat="1" ht="15.6">
      <c r="A21" s="25" t="s">
        <v>1</v>
      </c>
      <c r="B21" s="26" t="s">
        <v>3</v>
      </c>
      <c r="C21" s="27">
        <f>D21+E21</f>
        <v>8126484</v>
      </c>
      <c r="D21" s="27">
        <v>3133336</v>
      </c>
      <c r="E21" s="27">
        <v>4993148</v>
      </c>
      <c r="F21" s="2"/>
    </row>
    <row r="22" spans="1:6" s="41" customFormat="1" ht="17.25" customHeight="1">
      <c r="A22" s="38"/>
      <c r="B22" s="39" t="s">
        <v>27</v>
      </c>
      <c r="C22" s="40"/>
      <c r="D22" s="40"/>
      <c r="E22" s="40"/>
      <c r="F22" s="2"/>
    </row>
    <row r="23" spans="1:6" s="21" customFormat="1" ht="17.25" customHeight="1">
      <c r="A23" s="30"/>
      <c r="B23" s="42" t="s">
        <v>21</v>
      </c>
      <c r="C23" s="32">
        <f>D23+E23</f>
        <v>3552297</v>
      </c>
      <c r="D23" s="62">
        <v>787494</v>
      </c>
      <c r="E23" s="62">
        <v>2764803</v>
      </c>
      <c r="F23" s="2"/>
    </row>
    <row r="24" spans="1:6" s="21" customFormat="1" ht="17.25" customHeight="1">
      <c r="A24" s="30"/>
      <c r="B24" s="42" t="s">
        <v>22</v>
      </c>
      <c r="C24" s="32">
        <f>D24+E24</f>
        <v>39105</v>
      </c>
      <c r="D24" s="32">
        <v>37935</v>
      </c>
      <c r="E24" s="32">
        <v>1170</v>
      </c>
      <c r="F24" s="2"/>
    </row>
    <row r="25" spans="1:6" s="41" customFormat="1" ht="18.75" customHeight="1">
      <c r="A25" s="25" t="s">
        <v>5</v>
      </c>
      <c r="B25" s="43" t="s">
        <v>28</v>
      </c>
      <c r="C25" s="27">
        <f>D25+E25</f>
        <v>900</v>
      </c>
      <c r="D25" s="27">
        <v>900</v>
      </c>
      <c r="E25" s="27"/>
      <c r="F25" s="2"/>
    </row>
    <row r="26" spans="1:6" s="28" customFormat="1" ht="19.5" customHeight="1">
      <c r="A26" s="25" t="s">
        <v>6</v>
      </c>
      <c r="B26" s="43" t="s">
        <v>8</v>
      </c>
      <c r="C26" s="27">
        <f t="shared" ref="C26:C28" si="4">D26+E26</f>
        <v>1000</v>
      </c>
      <c r="D26" s="27">
        <v>1000</v>
      </c>
      <c r="E26" s="27"/>
      <c r="F26" s="2"/>
    </row>
    <row r="27" spans="1:6" s="28" customFormat="1" ht="19.5" customHeight="1">
      <c r="A27" s="25" t="s">
        <v>51</v>
      </c>
      <c r="B27" s="43" t="s">
        <v>29</v>
      </c>
      <c r="C27" s="27">
        <f t="shared" si="4"/>
        <v>252081</v>
      </c>
      <c r="D27" s="27">
        <v>134730</v>
      </c>
      <c r="E27" s="27">
        <v>117351</v>
      </c>
      <c r="F27" s="2"/>
    </row>
    <row r="28" spans="1:6" s="28" customFormat="1" ht="15.6" hidden="1">
      <c r="A28" s="25" t="s">
        <v>7</v>
      </c>
      <c r="B28" s="43" t="s">
        <v>57</v>
      </c>
      <c r="C28" s="27">
        <f t="shared" si="4"/>
        <v>0</v>
      </c>
      <c r="D28" s="27"/>
      <c r="E28" s="27"/>
      <c r="F28" s="2"/>
    </row>
    <row r="29" spans="1:6" s="46" customFormat="1" ht="18.75" customHeight="1">
      <c r="A29" s="44" t="s">
        <v>10</v>
      </c>
      <c r="B29" s="45" t="s">
        <v>47</v>
      </c>
      <c r="C29" s="63">
        <f>C30+C39</f>
        <v>603896</v>
      </c>
      <c r="D29" s="63">
        <f>D30+D39</f>
        <v>396802</v>
      </c>
      <c r="E29" s="63">
        <f>E30+E39</f>
        <v>207094</v>
      </c>
      <c r="F29" s="2"/>
    </row>
    <row r="30" spans="1:6" s="28" customFormat="1" ht="21" customHeight="1">
      <c r="A30" s="22" t="s">
        <v>0</v>
      </c>
      <c r="B30" s="3" t="s">
        <v>31</v>
      </c>
      <c r="C30" s="64">
        <f>C31+C32</f>
        <v>145479</v>
      </c>
      <c r="D30" s="64">
        <f t="shared" ref="D30:E30" si="5">D31+D32</f>
        <v>5151</v>
      </c>
      <c r="E30" s="64">
        <f t="shared" si="5"/>
        <v>140328</v>
      </c>
      <c r="F30" s="2"/>
    </row>
    <row r="31" spans="1:6" s="48" customFormat="1" ht="18.75" customHeight="1">
      <c r="A31" s="47"/>
      <c r="B31" s="4" t="s">
        <v>40</v>
      </c>
      <c r="C31" s="65">
        <f>C34+C37</f>
        <v>119388</v>
      </c>
      <c r="D31" s="65">
        <f t="shared" ref="D31:E32" si="6">D34+D37</f>
        <v>0</v>
      </c>
      <c r="E31" s="65">
        <f t="shared" si="6"/>
        <v>119388</v>
      </c>
      <c r="F31" s="2"/>
    </row>
    <row r="32" spans="1:6" s="48" customFormat="1" ht="18.75" customHeight="1">
      <c r="A32" s="47"/>
      <c r="B32" s="4" t="s">
        <v>41</v>
      </c>
      <c r="C32" s="65">
        <f>C35+C38</f>
        <v>26091</v>
      </c>
      <c r="D32" s="65">
        <f t="shared" si="6"/>
        <v>5151</v>
      </c>
      <c r="E32" s="65">
        <f t="shared" si="6"/>
        <v>20940</v>
      </c>
      <c r="F32" s="2"/>
    </row>
    <row r="33" spans="1:6" s="49" customFormat="1" ht="18.75" customHeight="1">
      <c r="A33" s="34">
        <v>1</v>
      </c>
      <c r="B33" s="5" t="s">
        <v>23</v>
      </c>
      <c r="C33" s="36">
        <f>C34+C35</f>
        <v>142731</v>
      </c>
      <c r="D33" s="36">
        <f t="shared" ref="D33:E33" si="7">D34+D35</f>
        <v>5151</v>
      </c>
      <c r="E33" s="36">
        <f t="shared" si="7"/>
        <v>137580</v>
      </c>
      <c r="F33" s="2"/>
    </row>
    <row r="34" spans="1:6" s="50" customFormat="1" ht="18.75" customHeight="1">
      <c r="A34" s="30" t="s">
        <v>14</v>
      </c>
      <c r="B34" s="6" t="s">
        <v>40</v>
      </c>
      <c r="C34" s="32">
        <f>D34+E34</f>
        <v>116640</v>
      </c>
      <c r="D34" s="66"/>
      <c r="E34" s="66">
        <v>116640</v>
      </c>
      <c r="F34" s="2"/>
    </row>
    <row r="35" spans="1:6" s="50" customFormat="1" ht="18.75" customHeight="1">
      <c r="A35" s="30" t="s">
        <v>15</v>
      </c>
      <c r="B35" s="6" t="s">
        <v>41</v>
      </c>
      <c r="C35" s="32">
        <f>D35+E35</f>
        <v>26091</v>
      </c>
      <c r="D35" s="66">
        <v>5151</v>
      </c>
      <c r="E35" s="66">
        <v>20940</v>
      </c>
      <c r="F35" s="2"/>
    </row>
    <row r="36" spans="1:6" s="49" customFormat="1" ht="18.75" customHeight="1">
      <c r="A36" s="34">
        <v>2</v>
      </c>
      <c r="B36" s="5" t="s">
        <v>53</v>
      </c>
      <c r="C36" s="36">
        <f>C37+C38</f>
        <v>2748</v>
      </c>
      <c r="D36" s="36">
        <f t="shared" ref="D36:E36" si="8">D37+D38</f>
        <v>0</v>
      </c>
      <c r="E36" s="36">
        <f t="shared" si="8"/>
        <v>2748</v>
      </c>
      <c r="F36" s="2"/>
    </row>
    <row r="37" spans="1:6" s="50" customFormat="1" ht="18.75" customHeight="1">
      <c r="A37" s="30" t="s">
        <v>14</v>
      </c>
      <c r="B37" s="6" t="s">
        <v>54</v>
      </c>
      <c r="C37" s="32">
        <f>D37+E37</f>
        <v>2748</v>
      </c>
      <c r="D37" s="66"/>
      <c r="E37" s="66">
        <v>2748</v>
      </c>
      <c r="F37" s="2"/>
    </row>
    <row r="38" spans="1:6" s="50" customFormat="1" ht="18.75" customHeight="1">
      <c r="A38" s="30" t="s">
        <v>15</v>
      </c>
      <c r="B38" s="6" t="s">
        <v>41</v>
      </c>
      <c r="C38" s="32">
        <f>D38+E38</f>
        <v>0</v>
      </c>
      <c r="D38" s="66"/>
      <c r="E38" s="66"/>
      <c r="F38" s="2"/>
    </row>
    <row r="39" spans="1:6" s="50" customFormat="1" ht="21.75" customHeight="1">
      <c r="A39" s="25" t="s">
        <v>1</v>
      </c>
      <c r="B39" s="3" t="s">
        <v>32</v>
      </c>
      <c r="C39" s="27">
        <f>C40+C43</f>
        <v>458417</v>
      </c>
      <c r="D39" s="27">
        <f t="shared" ref="D39:E39" si="9">D40+D43</f>
        <v>391651</v>
      </c>
      <c r="E39" s="27">
        <f t="shared" si="9"/>
        <v>66766</v>
      </c>
      <c r="F39" s="2"/>
    </row>
    <row r="40" spans="1:6" s="50" customFormat="1" ht="18.75" customHeight="1">
      <c r="A40" s="51" t="s">
        <v>33</v>
      </c>
      <c r="B40" s="52" t="s">
        <v>2</v>
      </c>
      <c r="C40" s="67">
        <f>C41+C42</f>
        <v>330757</v>
      </c>
      <c r="D40" s="67">
        <f t="shared" ref="D40:E40" si="10">D41+D42</f>
        <v>330757</v>
      </c>
      <c r="E40" s="67">
        <f t="shared" si="10"/>
        <v>0</v>
      </c>
      <c r="F40" s="2"/>
    </row>
    <row r="41" spans="1:6" s="50" customFormat="1" ht="18.75" customHeight="1">
      <c r="A41" s="53">
        <v>1</v>
      </c>
      <c r="B41" s="54" t="s">
        <v>35</v>
      </c>
      <c r="C41" s="32">
        <f>D41+E41</f>
        <v>6165</v>
      </c>
      <c r="D41" s="68">
        <v>6165</v>
      </c>
      <c r="E41" s="68"/>
      <c r="F41" s="2"/>
    </row>
    <row r="42" spans="1:6" s="50" customFormat="1" ht="18.75" customHeight="1">
      <c r="A42" s="53">
        <v>2</v>
      </c>
      <c r="B42" s="54" t="s">
        <v>52</v>
      </c>
      <c r="C42" s="32">
        <f>D42+E42</f>
        <v>324592</v>
      </c>
      <c r="D42" s="68">
        <v>324592</v>
      </c>
      <c r="E42" s="68"/>
      <c r="F42" s="2"/>
    </row>
    <row r="43" spans="1:6" s="50" customFormat="1" ht="18.75" customHeight="1">
      <c r="A43" s="51" t="s">
        <v>36</v>
      </c>
      <c r="B43" s="52" t="s">
        <v>3</v>
      </c>
      <c r="C43" s="67">
        <f>C44+C45</f>
        <v>127660</v>
      </c>
      <c r="D43" s="67">
        <f>D44+D45</f>
        <v>60894</v>
      </c>
      <c r="E43" s="67">
        <f>E44+E45</f>
        <v>66766</v>
      </c>
      <c r="F43" s="2"/>
    </row>
    <row r="44" spans="1:6" s="50" customFormat="1" ht="18.75" customHeight="1">
      <c r="A44" s="55">
        <v>1</v>
      </c>
      <c r="B44" s="56" t="s">
        <v>4</v>
      </c>
      <c r="C44" s="36">
        <f>D44+E44</f>
        <v>0</v>
      </c>
      <c r="D44" s="36"/>
      <c r="E44" s="36"/>
      <c r="F44" s="2"/>
    </row>
    <row r="45" spans="1:6" s="50" customFormat="1" ht="18.75" customHeight="1">
      <c r="A45" s="55">
        <v>2</v>
      </c>
      <c r="B45" s="56" t="s">
        <v>34</v>
      </c>
      <c r="C45" s="69">
        <f>C46</f>
        <v>127660</v>
      </c>
      <c r="D45" s="69">
        <f>D46</f>
        <v>60894</v>
      </c>
      <c r="E45" s="69">
        <f t="shared" ref="E45" si="11">E46</f>
        <v>66766</v>
      </c>
      <c r="F45" s="2"/>
    </row>
    <row r="46" spans="1:6" s="50" customFormat="1" ht="15.6" hidden="1">
      <c r="A46" s="53" t="s">
        <v>13</v>
      </c>
      <c r="B46" s="31" t="s">
        <v>37</v>
      </c>
      <c r="C46" s="68">
        <f>SUM(C47:C54)</f>
        <v>127660</v>
      </c>
      <c r="D46" s="68">
        <f t="shared" ref="D46:E46" si="12">SUM(D47:D54)</f>
        <v>60894</v>
      </c>
      <c r="E46" s="68">
        <f t="shared" si="12"/>
        <v>66766</v>
      </c>
      <c r="F46" s="2"/>
    </row>
    <row r="47" spans="1:6" s="50" customFormat="1" ht="21" customHeight="1">
      <c r="A47" s="1" t="s">
        <v>14</v>
      </c>
      <c r="B47" s="70" t="s">
        <v>38</v>
      </c>
      <c r="C47" s="32">
        <f>D47+E47</f>
        <v>13005</v>
      </c>
      <c r="D47" s="68">
        <v>3137</v>
      </c>
      <c r="E47" s="68">
        <v>9868</v>
      </c>
      <c r="F47" s="2"/>
    </row>
    <row r="48" spans="1:6" s="50" customFormat="1" ht="21" customHeight="1">
      <c r="A48" s="1" t="s">
        <v>15</v>
      </c>
      <c r="B48" s="70" t="s">
        <v>66</v>
      </c>
      <c r="C48" s="32">
        <f t="shared" ref="C48:C53" si="13">D48+E48</f>
        <v>451</v>
      </c>
      <c r="D48" s="68">
        <v>451</v>
      </c>
      <c r="E48" s="68"/>
      <c r="F48" s="2"/>
    </row>
    <row r="49" spans="1:6" s="50" customFormat="1" ht="21" customHeight="1">
      <c r="A49" s="1" t="s">
        <v>18</v>
      </c>
      <c r="B49" s="70" t="s">
        <v>67</v>
      </c>
      <c r="C49" s="32">
        <f t="shared" si="13"/>
        <v>160</v>
      </c>
      <c r="D49" s="68">
        <v>160</v>
      </c>
      <c r="E49" s="68"/>
      <c r="F49" s="2"/>
    </row>
    <row r="50" spans="1:6" s="50" customFormat="1" ht="21" customHeight="1">
      <c r="A50" s="1" t="s">
        <v>19</v>
      </c>
      <c r="B50" s="70" t="s">
        <v>58</v>
      </c>
      <c r="C50" s="32">
        <f t="shared" si="13"/>
        <v>3680</v>
      </c>
      <c r="D50" s="68">
        <v>3680</v>
      </c>
      <c r="E50" s="68"/>
      <c r="F50" s="2"/>
    </row>
    <row r="51" spans="1:6" s="50" customFormat="1" ht="21" customHeight="1">
      <c r="A51" s="1" t="s">
        <v>60</v>
      </c>
      <c r="B51" s="70" t="s">
        <v>49</v>
      </c>
      <c r="C51" s="32">
        <f t="shared" si="13"/>
        <v>66929</v>
      </c>
      <c r="D51" s="68">
        <v>24058</v>
      </c>
      <c r="E51" s="68">
        <v>42871</v>
      </c>
      <c r="F51" s="2"/>
    </row>
    <row r="52" spans="1:6" s="50" customFormat="1" ht="21" customHeight="1">
      <c r="A52" s="1" t="s">
        <v>61</v>
      </c>
      <c r="B52" s="70" t="s">
        <v>59</v>
      </c>
      <c r="C52" s="32">
        <f t="shared" si="13"/>
        <v>1140</v>
      </c>
      <c r="D52" s="68">
        <v>1140</v>
      </c>
      <c r="E52" s="68"/>
      <c r="F52" s="2"/>
    </row>
    <row r="53" spans="1:6" s="59" customFormat="1" ht="21" customHeight="1">
      <c r="A53" s="1" t="s">
        <v>62</v>
      </c>
      <c r="B53" s="71" t="s">
        <v>64</v>
      </c>
      <c r="C53" s="32">
        <f t="shared" si="13"/>
        <v>17358</v>
      </c>
      <c r="D53" s="72">
        <v>3331</v>
      </c>
      <c r="E53" s="72">
        <v>14027</v>
      </c>
      <c r="F53" s="2"/>
    </row>
    <row r="54" spans="1:6" s="59" customFormat="1" ht="21" customHeight="1">
      <c r="A54" s="57" t="s">
        <v>68</v>
      </c>
      <c r="B54" s="58" t="s">
        <v>69</v>
      </c>
      <c r="C54" s="73">
        <f>D54+E54</f>
        <v>24937</v>
      </c>
      <c r="D54" s="73">
        <v>24937</v>
      </c>
      <c r="E54" s="73"/>
      <c r="F54" s="2"/>
    </row>
    <row r="55" spans="1:6" s="59" customFormat="1" ht="28.5" customHeight="1">
      <c r="A55" s="60"/>
      <c r="C55" s="61"/>
      <c r="D55" s="61"/>
      <c r="E55" s="61"/>
      <c r="F55" s="2"/>
    </row>
    <row r="56" spans="1:6" s="59" customFormat="1" ht="18" customHeight="1">
      <c r="A56" s="60"/>
      <c r="C56" s="61"/>
      <c r="D56" s="61"/>
      <c r="E56" s="61"/>
      <c r="F56" s="2"/>
    </row>
    <row r="57" spans="1:6" s="59" customFormat="1" ht="18" customHeight="1">
      <c r="A57" s="60"/>
      <c r="C57" s="61"/>
      <c r="D57" s="61"/>
      <c r="E57" s="61"/>
      <c r="F57" s="2"/>
    </row>
    <row r="58" spans="1:6" s="59" customFormat="1" ht="18" customHeight="1">
      <c r="A58" s="60"/>
      <c r="C58" s="61"/>
      <c r="D58" s="61"/>
      <c r="E58" s="61"/>
      <c r="F58" s="2"/>
    </row>
    <row r="59" spans="1:6" ht="15.6">
      <c r="F59" s="2"/>
    </row>
    <row r="60" spans="1:6" ht="15.6">
      <c r="F60" s="2"/>
    </row>
    <row r="61" spans="1:6" ht="15.6">
      <c r="F61" s="2"/>
    </row>
    <row r="62" spans="1:6" ht="15.6">
      <c r="F62" s="2"/>
    </row>
    <row r="63" spans="1:6" ht="15.6">
      <c r="F63" s="2"/>
    </row>
    <row r="64" spans="1:6" ht="15.6">
      <c r="F64" s="2"/>
    </row>
    <row r="65" spans="6:6" ht="15.6">
      <c r="F65" s="2"/>
    </row>
    <row r="66" spans="6:6" ht="15.6">
      <c r="F66" s="2"/>
    </row>
    <row r="67" spans="6:6" ht="15.6">
      <c r="F67" s="2"/>
    </row>
    <row r="68" spans="6:6" ht="15.6">
      <c r="F68" s="2"/>
    </row>
    <row r="69" spans="6:6" ht="15.6">
      <c r="F69" s="2"/>
    </row>
    <row r="70" spans="6:6" ht="15.6">
      <c r="F70" s="2"/>
    </row>
    <row r="71" spans="6:6" ht="15.6">
      <c r="F71" s="2"/>
    </row>
    <row r="72" spans="6:6" ht="15.6">
      <c r="F72" s="2"/>
    </row>
    <row r="73" spans="6:6" ht="15.6">
      <c r="F73" s="2"/>
    </row>
    <row r="74" spans="6:6" ht="15.6">
      <c r="F74" s="2"/>
    </row>
    <row r="75" spans="6:6" ht="15.6">
      <c r="F75" s="2"/>
    </row>
    <row r="76" spans="6:6" ht="15.6">
      <c r="F76" s="2"/>
    </row>
    <row r="77" spans="6:6" ht="15.6">
      <c r="F77" s="2"/>
    </row>
    <row r="78" spans="6:6" ht="15.6">
      <c r="F78" s="2"/>
    </row>
    <row r="79" spans="6:6" ht="15.6">
      <c r="F79" s="2"/>
    </row>
    <row r="80" spans="6:6" ht="15.6">
      <c r="F80" s="2"/>
    </row>
    <row r="81" spans="6:6" ht="15.6">
      <c r="F81" s="2"/>
    </row>
    <row r="82" spans="6:6" ht="15.6">
      <c r="F82" s="2"/>
    </row>
    <row r="83" spans="6:6" ht="15.6">
      <c r="F83" s="2"/>
    </row>
    <row r="84" spans="6:6" ht="15.6">
      <c r="F84" s="2"/>
    </row>
    <row r="85" spans="6:6" ht="15.6">
      <c r="F85" s="2"/>
    </row>
    <row r="86" spans="6:6" ht="15.6">
      <c r="F86" s="2"/>
    </row>
    <row r="87" spans="6:6" ht="15.6">
      <c r="F87" s="2"/>
    </row>
    <row r="88" spans="6:6" ht="15.6">
      <c r="F88" s="2"/>
    </row>
    <row r="89" spans="6:6" ht="15.6">
      <c r="F89" s="2"/>
    </row>
    <row r="90" spans="6:6" ht="15.6">
      <c r="F90" s="2"/>
    </row>
    <row r="91" spans="6:6" ht="15.6">
      <c r="F91" s="2"/>
    </row>
    <row r="92" spans="6:6" ht="15.6">
      <c r="F92" s="2"/>
    </row>
    <row r="93" spans="6:6" ht="15.6">
      <c r="F93" s="2"/>
    </row>
    <row r="94" spans="6:6" ht="15.6">
      <c r="F94" s="2"/>
    </row>
    <row r="95" spans="6:6" ht="15.6">
      <c r="F95" s="2"/>
    </row>
    <row r="96" spans="6:6" ht="15.6">
      <c r="F96" s="2"/>
    </row>
    <row r="97" spans="6:6" ht="15.6">
      <c r="F97" s="2"/>
    </row>
    <row r="98" spans="6:6" ht="15.6">
      <c r="F98" s="2"/>
    </row>
    <row r="99" spans="6:6" ht="15.6">
      <c r="F99" s="2"/>
    </row>
    <row r="100" spans="6:6" ht="15.6">
      <c r="F100" s="2"/>
    </row>
    <row r="101" spans="6:6" ht="15.6">
      <c r="F101" s="2"/>
    </row>
    <row r="102" spans="6:6" ht="15.6">
      <c r="F102" s="2"/>
    </row>
    <row r="103" spans="6:6" ht="15.6">
      <c r="F103" s="2"/>
    </row>
    <row r="104" spans="6:6" ht="15.6">
      <c r="F104" s="2"/>
    </row>
    <row r="105" spans="6:6" ht="15.6">
      <c r="F105" s="2"/>
    </row>
    <row r="106" spans="6:6" ht="15.6">
      <c r="F106" s="2"/>
    </row>
    <row r="107" spans="6:6" ht="15.6">
      <c r="F107" s="2"/>
    </row>
    <row r="108" spans="6:6" ht="15.6">
      <c r="F108" s="2"/>
    </row>
    <row r="109" spans="6:6" ht="15.6">
      <c r="F109" s="2"/>
    </row>
    <row r="110" spans="6:6" ht="15.6">
      <c r="F110" s="2"/>
    </row>
    <row r="111" spans="6:6" ht="15.6">
      <c r="F111" s="2"/>
    </row>
    <row r="112" spans="6:6" ht="15.6">
      <c r="F112" s="2"/>
    </row>
    <row r="113" spans="6:6" ht="15.6">
      <c r="F113" s="2"/>
    </row>
    <row r="114" spans="6:6" ht="15.6">
      <c r="F114" s="2"/>
    </row>
    <row r="115" spans="6:6" ht="15.6">
      <c r="F115" s="2"/>
    </row>
    <row r="116" spans="6:6" ht="15.6">
      <c r="F116" s="2"/>
    </row>
    <row r="117" spans="6:6" ht="15.6">
      <c r="F117" s="2"/>
    </row>
    <row r="118" spans="6:6" ht="15.6">
      <c r="F118" s="2"/>
    </row>
    <row r="119" spans="6:6" ht="15.6">
      <c r="F119" s="2"/>
    </row>
    <row r="120" spans="6:6" ht="15.6">
      <c r="F120" s="2"/>
    </row>
    <row r="121" spans="6:6" ht="15.6">
      <c r="F121" s="2"/>
    </row>
    <row r="122" spans="6:6" ht="15.6">
      <c r="F122" s="2"/>
    </row>
    <row r="123" spans="6:6" ht="15.6">
      <c r="F123" s="2"/>
    </row>
    <row r="124" spans="6:6" ht="15.6">
      <c r="F124" s="2"/>
    </row>
    <row r="125" spans="6:6" ht="15.6">
      <c r="F125" s="2"/>
    </row>
    <row r="126" spans="6:6" ht="15.6">
      <c r="F126" s="2"/>
    </row>
    <row r="127" spans="6:6" ht="15.6">
      <c r="F127" s="2"/>
    </row>
    <row r="128" spans="6:6" ht="15.6">
      <c r="F128" s="2"/>
    </row>
    <row r="129" spans="6:6" ht="15.6">
      <c r="F129" s="2"/>
    </row>
    <row r="130" spans="6:6" ht="15.6">
      <c r="F130" s="2"/>
    </row>
    <row r="489" spans="2:2" ht="14.4">
      <c r="B489" s="74" t="s">
        <v>63</v>
      </c>
    </row>
  </sheetData>
  <mergeCells count="7">
    <mergeCell ref="A2:E2"/>
    <mergeCell ref="A3:E3"/>
    <mergeCell ref="D4:E4"/>
    <mergeCell ref="A5:A6"/>
    <mergeCell ref="B5:B6"/>
    <mergeCell ref="C5:C6"/>
    <mergeCell ref="D5:E5"/>
  </mergeCells>
  <printOptions horizontalCentered="1"/>
  <pageMargins left="0.39370078740157499" right="0.35433070866141703" top="0.74803149606299202" bottom="0.70866141732283505" header="0.31496062992126" footer="0.39370078740157499"/>
  <pageSetup paperSize="9" scale="90" orientation="portrait" r:id="rId1"/>
  <headerFooter>
    <oddFooter xml:space="preserve">&amp;C&amp;P&amp;R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B36.24</vt:lpstr>
      <vt:lpstr>B36.24!Print_Area</vt:lpstr>
      <vt:lpstr>B36.24!Print_Titles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2024-12-25T01:24:06Z</dcterms:modified>
</cp:coreProperties>
</file>