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Tinh hinh\2022\Q1\"/>
    </mc:Choice>
  </mc:AlternateContent>
  <xr:revisionPtr revIDLastSave="0" documentId="13_ncr:1_{2FF2C684-CC7F-42E7-B6D9-B36034D41B49}" xr6:coauthVersionLast="46" xr6:coauthVersionMax="46" xr10:uidLastSave="{00000000-0000-0000-0000-000000000000}"/>
  <bookViews>
    <workbookView xWindow="18825" yWindow="3675" windowWidth="2400" windowHeight="5250" xr2:uid="{00000000-000D-0000-FFFF-FFFF00000000}"/>
  </bookViews>
  <sheets>
    <sheet name="59" sheetId="74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 localSheetId="0">'[1]Dt 2001'!#REF!</definedName>
    <definedName name="ANQQH">'[1]Dt 2001'!#REF!</definedName>
    <definedName name="ANSNN" localSheetId="0">'[1]Dt 2001'!#REF!</definedName>
    <definedName name="ANSNN">'[1]Dt 2001'!#REF!</definedName>
    <definedName name="ANSNNxnk" localSheetId="0">'[1]Dt 2001'!#REF!</definedName>
    <definedName name="ANSNNxnk">'[1]Dt 2001'!#REF!</definedName>
    <definedName name="Anguon" localSheetId="0">'[1]Dt 2001'!#REF!</definedName>
    <definedName name="Anguon">'[1]Dt 2001'!#REF!</definedName>
    <definedName name="APC" localSheetId="0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 localSheetId="0">'[1]Dt 2001'!#REF!</definedName>
    <definedName name="NQQH">'[1]Dt 2001'!#REF!</definedName>
    <definedName name="NSNN" localSheetId="0">'[1]Dt 2001'!#REF!</definedName>
    <definedName name="NSNN">'[1]Dt 2001'!#REF!</definedName>
    <definedName name="PC" localSheetId="0">'[1]Dt 2001'!#REF!</definedName>
    <definedName name="PC">'[1]Dt 2001'!#REF!</definedName>
    <definedName name="_xlnm.Print_Area" localSheetId="0">'59'!$A$1:$F$27</definedName>
    <definedName name="_xlnm.Print_Area">#REF!</definedName>
    <definedName name="PRINT_AREA_MI" localSheetId="0">#REF!</definedName>
    <definedName name="PRINT_AREA_MI">#REF!</definedName>
    <definedName name="_xlnm.Print_Titles" localSheetId="0">'59'!$8:$10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D12" i="74" l="1"/>
  <c r="D11" i="74" s="1"/>
  <c r="G12" i="74"/>
  <c r="F12" i="74" s="1"/>
  <c r="F25" i="74"/>
  <c r="E25" i="74"/>
  <c r="F20" i="74"/>
  <c r="F21" i="74"/>
  <c r="E20" i="74"/>
  <c r="E21" i="74"/>
  <c r="E23" i="74"/>
  <c r="E24" i="74"/>
  <c r="F19" i="74"/>
  <c r="E19" i="74"/>
  <c r="F18" i="74"/>
  <c r="E18" i="74"/>
  <c r="F15" i="74"/>
  <c r="E15" i="74"/>
  <c r="E13" i="74"/>
  <c r="F13" i="74"/>
  <c r="C12" i="74"/>
  <c r="C11" i="74" s="1"/>
  <c r="E12" i="74"/>
  <c r="G11" i="74" l="1"/>
  <c r="F11" i="74" s="1"/>
  <c r="E11" i="74"/>
</calcChain>
</file>

<file path=xl/sharedStrings.xml><?xml version="1.0" encoding="utf-8"?>
<sst xmlns="http://schemas.openxmlformats.org/spreadsheetml/2006/main" count="38" uniqueCount="35">
  <si>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</si>
  <si>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</si>
  <si>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</si>
  <si>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</si>
  <si>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</si>
  <si>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</si>
  <si>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</si>
  <si>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</si>
  <si>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</si>
  <si>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</si>
  <si>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</si>
  <si>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</si>
  <si>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</si>
  <si>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</si>
  <si>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</si>
  <si>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</si>
  <si>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</si>
  <si>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</si>
  <si>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</si>
  <si>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</si>
  <si>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</si>
  <si>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>CHI TRẢ NỢ  GỐC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</si>
  <si>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</si>
  <si>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</si>
  <si>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</si>
  <si>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</si>
  <si>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</si>
  <si>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</si>
  <si>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</si>
  <si>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</si>
  <si>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</si>
  <si>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ƯỚC THỰC HIỆN QUÝ I/2022</t>
  </si>
  <si>
    <t>Qúy I năm 2021</t>
  </si>
  <si>
    <t>CÂN ĐỐI NGÂN SÁCH ĐỊA PHƯƠNG QUÝ I NĂM 2022</t>
  </si>
  <si>
    <t>(Kèm theo Báo cáo số: 128/BC-UBND ngày  13/4/2021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</si>
</sst>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#,###;\-#,###;&quot;&quot;;_(@_)"/>
  </numFmts>
  <fonts count="23">
    <font>
      <sz val="12"/>
      <name val=".VnArial Narrow"/>
    </font>
    <font>
      <sz val="12"/>
      <name val=".VnArial Narrow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sz val="11"/>
      <color theme="1"/>
      <name val="Calibri"/>
      <family val="2"/>
      <charset val="163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h"/>
    </font>
    <font>
      <u/>
      <sz val="12"/>
      <color theme="1"/>
      <name val="Times New Roman"/>
      <family val="1"/>
    </font>
    <font>
      <b/>
      <sz val="12"/>
      <color theme="1"/>
      <name val="Times New Romanh"/>
      <charset val="163"/>
    </font>
    <font>
      <sz val="12"/>
      <color theme="1"/>
      <name val=".Vn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8" fontId="6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0" fillId="0" borderId="0"/>
    <xf numFmtId="0" fontId="5" fillId="0" borderId="0"/>
    <xf numFmtId="0" fontId="7" fillId="0" borderId="0"/>
  </cellStyleXfs>
  <cellXfs count="43">
    <xf numFmtId="0" fontId="0" fillId="0" borderId="0" xfId="0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3" fontId="13" fillId="0" borderId="3" xfId="0" applyNumberFormat="1" applyFont="1" applyBorder="1" applyAlignment="1">
      <alignment vertical="center"/>
    </xf>
    <xf numFmtId="166" fontId="13" fillId="0" borderId="3" xfId="0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3" fontId="14" fillId="0" borderId="3" xfId="0" applyNumberFormat="1" applyFont="1" applyBorder="1" applyAlignment="1">
      <alignment vertical="center"/>
    </xf>
    <xf numFmtId="166" fontId="14" fillId="0" borderId="3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167" fontId="17" fillId="0" borderId="0" xfId="1" applyNumberFormat="1" applyFont="1" applyFill="1" applyAlignment="1">
      <alignment vertical="center"/>
    </xf>
    <xf numFmtId="167" fontId="14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0" fontId="11" fillId="0" borderId="0" xfId="0" applyFont="1" applyAlignment="1">
      <alignment horizontal="right" vertical="center"/>
    </xf>
    <xf numFmtId="167" fontId="13" fillId="0" borderId="2" xfId="1" applyNumberFormat="1" applyFont="1" applyFill="1" applyBorder="1" applyAlignment="1">
      <alignment vertical="center"/>
    </xf>
    <xf numFmtId="167" fontId="14" fillId="0" borderId="2" xfId="1" applyNumberFormat="1" applyFont="1" applyFill="1" applyBorder="1" applyAlignment="1">
      <alignment vertical="center"/>
    </xf>
    <xf numFmtId="167" fontId="13" fillId="0" borderId="3" xfId="1" applyNumberFormat="1" applyFont="1" applyFill="1" applyBorder="1" applyAlignment="1">
      <alignment vertical="center"/>
    </xf>
    <xf numFmtId="167" fontId="13" fillId="0" borderId="9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3">
    <cellStyle name="Comma" xfId="1" builtinId="3"/>
    <cellStyle name="Comma 2" xfId="2" xr:uid="{00000000-0005-0000-0000-000001000000}"/>
    <cellStyle name="Currency 2" xfId="3" xr:uid="{00000000-0005-0000-0000-000002000000}"/>
    <cellStyle name="dtchi98" xfId="4" xr:uid="{00000000-0005-0000-0000-000003000000}"/>
    <cellStyle name="dtchi98c" xfId="5" xr:uid="{00000000-0005-0000-0000-000004000000}"/>
    <cellStyle name="HAI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G35"/>
  <sheetViews>
    <sheetView tabSelected="1" zoomScaleNormal="100" workbookViewId="0">
      <selection activeCell="A5" sqref="A5:F5"/>
    </sheetView>
  </sheetViews>
  <sheetFormatPr defaultColWidth="10" defaultRowHeight="15.75"/>
  <cols>
    <col min="1" max="1" width="5.6640625" style="4" customWidth="1"/>
    <col min="2" max="2" width="42.33203125" style="4" customWidth="1"/>
    <col min="3" max="3" width="11.33203125" style="4" customWidth="1"/>
    <col min="4" max="4" width="11" style="4" customWidth="1"/>
    <col min="5" max="5" width="9.5546875" style="4" customWidth="1"/>
    <col min="6" max="6" width="10.44140625" style="4" customWidth="1"/>
    <col min="7" max="7" width="12.5546875" style="26" hidden="1" customWidth="1"/>
    <col min="8" max="16384" width="10" style="4"/>
  </cols>
  <sheetData>
    <row r="1" spans="1:7" s="8" customFormat="1" ht="21" customHeight="1">
      <c r="A1" s="35" t="s">
        <v>22</v>
      </c>
      <c r="B1" s="35"/>
      <c r="C1" s="10"/>
      <c r="D1" s="37" t="s">
        <v>15</v>
      </c>
      <c r="E1" s="36"/>
      <c r="F1" s="36"/>
      <c r="G1" s="25"/>
    </row>
    <row r="2" spans="1:7" s="8" customFormat="1" ht="21" customHeight="1">
      <c r="A2" s="36"/>
      <c r="B2" s="36"/>
      <c r="C2" s="10"/>
      <c r="D2" s="23"/>
      <c r="E2" s="22"/>
      <c r="F2" s="22"/>
      <c r="G2" s="25"/>
    </row>
    <row r="3" spans="1:7" s="8" customFormat="1" ht="21" customHeight="1">
      <c r="A3" s="10"/>
      <c r="B3" s="10"/>
      <c r="C3" s="10"/>
      <c r="D3" s="23"/>
      <c r="E3" s="22"/>
      <c r="F3" s="22"/>
      <c r="G3" s="25"/>
    </row>
    <row r="4" spans="1:7" s="8" customFormat="1" ht="21.95" customHeight="1">
      <c r="A4" s="36" t="s">
        <v>33</v>
      </c>
      <c r="B4" s="36"/>
      <c r="C4" s="36"/>
      <c r="D4" s="36"/>
      <c r="E4" s="36"/>
      <c r="F4" s="36"/>
      <c r="G4" s="25"/>
    </row>
    <row r="5" spans="1:7" s="8" customFormat="1" ht="18.75">
      <c r="A5" s="38" t="s">
        <v>34</v>
      </c>
      <c r="B5" s="38"/>
      <c r="C5" s="38"/>
      <c r="D5" s="38"/>
      <c r="E5" s="38"/>
      <c r="F5" s="38"/>
      <c r="G5" s="25"/>
    </row>
    <row r="6" spans="1:7" s="8" customFormat="1" ht="18.75">
      <c r="A6" s="24"/>
      <c r="B6" s="24"/>
      <c r="C6" s="24"/>
      <c r="D6" s="24"/>
      <c r="E6" s="24"/>
      <c r="F6" s="24"/>
      <c r="G6" s="25"/>
    </row>
    <row r="7" spans="1:7">
      <c r="A7" s="1"/>
      <c r="B7" s="1"/>
      <c r="C7" s="1"/>
      <c r="D7" s="1"/>
      <c r="E7" s="1"/>
      <c r="F7" s="28" t="s">
        <v>8</v>
      </c>
    </row>
    <row r="8" spans="1:7" s="5" customFormat="1" ht="33" customHeight="1">
      <c r="A8" s="33" t="s">
        <v>11</v>
      </c>
      <c r="B8" s="33" t="s">
        <v>12</v>
      </c>
      <c r="C8" s="33" t="s">
        <v>13</v>
      </c>
      <c r="D8" s="33" t="s">
        <v>31</v>
      </c>
      <c r="E8" s="41" t="s">
        <v>19</v>
      </c>
      <c r="F8" s="42"/>
      <c r="G8" s="26"/>
    </row>
    <row r="9" spans="1:7" s="5" customFormat="1" ht="16.5">
      <c r="A9" s="39"/>
      <c r="B9" s="39"/>
      <c r="C9" s="39"/>
      <c r="D9" s="39"/>
      <c r="E9" s="33" t="s">
        <v>13</v>
      </c>
      <c r="F9" s="33" t="s">
        <v>14</v>
      </c>
      <c r="G9" s="32" t="s">
        <v>32</v>
      </c>
    </row>
    <row r="10" spans="1:7" s="5" customFormat="1" ht="30.75" customHeight="1">
      <c r="A10" s="40"/>
      <c r="B10" s="40"/>
      <c r="C10" s="40"/>
      <c r="D10" s="40"/>
      <c r="E10" s="34"/>
      <c r="F10" s="34"/>
      <c r="G10" s="32"/>
    </row>
    <row r="11" spans="1:7" s="2" customFormat="1" ht="23.25" customHeight="1">
      <c r="A11" s="11" t="s">
        <v>0</v>
      </c>
      <c r="B11" s="12" t="s">
        <v>16</v>
      </c>
      <c r="C11" s="13">
        <f>C12+C17</f>
        <v>10020000</v>
      </c>
      <c r="D11" s="13">
        <f>D12+D17</f>
        <v>3952510.1725089997</v>
      </c>
      <c r="E11" s="14">
        <f>D11/C11</f>
        <v>0.39446209306477042</v>
      </c>
      <c r="F11" s="14">
        <f>D11/G11</f>
        <v>1.1105448448258857</v>
      </c>
      <c r="G11" s="29">
        <f>G12+G17</f>
        <v>3559073</v>
      </c>
    </row>
    <row r="12" spans="1:7" s="3" customFormat="1" ht="23.25" customHeight="1">
      <c r="A12" s="11" t="s">
        <v>4</v>
      </c>
      <c r="B12" s="15" t="s">
        <v>23</v>
      </c>
      <c r="C12" s="13">
        <f>C13+C15</f>
        <v>10020000</v>
      </c>
      <c r="D12" s="13">
        <f>D13+D14+D15+D16</f>
        <v>2687944</v>
      </c>
      <c r="E12" s="14">
        <f>D12/C12</f>
        <v>0.2682578842315369</v>
      </c>
      <c r="F12" s="14">
        <f>D12/G12</f>
        <v>0.75523710808966271</v>
      </c>
      <c r="G12" s="29">
        <f>G13+G15</f>
        <v>3559073</v>
      </c>
    </row>
    <row r="13" spans="1:7" ht="23.25" customHeight="1">
      <c r="A13" s="16">
        <v>1</v>
      </c>
      <c r="B13" s="17" t="s">
        <v>3</v>
      </c>
      <c r="C13" s="18">
        <v>8720000</v>
      </c>
      <c r="D13" s="18">
        <v>2276207</v>
      </c>
      <c r="E13" s="19">
        <f>D13/C13</f>
        <v>0.26103291284403668</v>
      </c>
      <c r="F13" s="19">
        <f>D13/G13</f>
        <v>0.73090757878377255</v>
      </c>
      <c r="G13" s="30">
        <v>3114220</v>
      </c>
    </row>
    <row r="14" spans="1:7" ht="23.25" customHeight="1">
      <c r="A14" s="16">
        <v>2</v>
      </c>
      <c r="B14" s="17" t="s">
        <v>24</v>
      </c>
      <c r="C14" s="18"/>
      <c r="D14" s="18"/>
      <c r="E14" s="19"/>
      <c r="F14" s="19"/>
      <c r="G14" s="30"/>
    </row>
    <row r="15" spans="1:7" ht="23.25" customHeight="1">
      <c r="A15" s="16">
        <v>3</v>
      </c>
      <c r="B15" s="17" t="s">
        <v>25</v>
      </c>
      <c r="C15" s="18">
        <v>1300000</v>
      </c>
      <c r="D15" s="18">
        <v>411737</v>
      </c>
      <c r="E15" s="19">
        <f>D15/C15</f>
        <v>0.31672076923076925</v>
      </c>
      <c r="F15" s="19">
        <f>D15/G15</f>
        <v>0.92555743133124879</v>
      </c>
      <c r="G15" s="30">
        <v>444853</v>
      </c>
    </row>
    <row r="16" spans="1:7" ht="23.25" customHeight="1">
      <c r="A16" s="16">
        <v>4</v>
      </c>
      <c r="B16" s="17" t="s">
        <v>26</v>
      </c>
      <c r="C16" s="20"/>
      <c r="D16" s="20"/>
      <c r="E16" s="19"/>
      <c r="F16" s="19"/>
      <c r="G16" s="30"/>
    </row>
    <row r="17" spans="1:7" s="3" customFormat="1" ht="23.25" customHeight="1">
      <c r="A17" s="11" t="s">
        <v>5</v>
      </c>
      <c r="B17" s="15" t="s">
        <v>27</v>
      </c>
      <c r="C17" s="13"/>
      <c r="D17" s="13">
        <v>1264566.1725089999</v>
      </c>
      <c r="E17" s="14"/>
      <c r="F17" s="14"/>
      <c r="G17" s="31"/>
    </row>
    <row r="18" spans="1:7" s="6" customFormat="1" ht="23.25" customHeight="1">
      <c r="A18" s="11" t="s">
        <v>1</v>
      </c>
      <c r="B18" s="21" t="s">
        <v>17</v>
      </c>
      <c r="C18" s="13">
        <v>10396987</v>
      </c>
      <c r="D18" s="13">
        <v>2987015.2928770003</v>
      </c>
      <c r="E18" s="14">
        <f>D18/C18</f>
        <v>0.2872962419667352</v>
      </c>
      <c r="F18" s="14">
        <f>D18/G18</f>
        <v>1.2193809025795597</v>
      </c>
      <c r="G18" s="27">
        <v>2449616.2655639998</v>
      </c>
    </row>
    <row r="19" spans="1:7" s="6" customFormat="1" ht="23.25" customHeight="1">
      <c r="A19" s="11" t="s">
        <v>4</v>
      </c>
      <c r="B19" s="15" t="s">
        <v>18</v>
      </c>
      <c r="C19" s="13">
        <v>9368396</v>
      </c>
      <c r="D19" s="13">
        <v>2285998.1943370001</v>
      </c>
      <c r="E19" s="14">
        <f>D19/C19</f>
        <v>0.24401169574140549</v>
      </c>
      <c r="F19" s="14">
        <f>D19/G19</f>
        <v>1.0097296500319486</v>
      </c>
      <c r="G19" s="27">
        <v>2263970.5531719998</v>
      </c>
    </row>
    <row r="20" spans="1:7" ht="23.25" customHeight="1">
      <c r="A20" s="16">
        <v>1</v>
      </c>
      <c r="B20" s="17" t="s">
        <v>28</v>
      </c>
      <c r="C20" s="18">
        <v>3230380</v>
      </c>
      <c r="D20" s="18">
        <v>1021092.863827</v>
      </c>
      <c r="E20" s="14">
        <f t="shared" ref="E20:E25" si="0">D20/C20</f>
        <v>0.31609063448479746</v>
      </c>
      <c r="F20" s="14">
        <f t="shared" ref="F20:F25" si="1">D20/G20</f>
        <v>0.78666511136776307</v>
      </c>
      <c r="G20" s="27">
        <v>1298001.969417</v>
      </c>
    </row>
    <row r="21" spans="1:7" s="3" customFormat="1" ht="23.25" customHeight="1">
      <c r="A21" s="16">
        <v>2</v>
      </c>
      <c r="B21" s="17" t="s">
        <v>2</v>
      </c>
      <c r="C21" s="18">
        <v>5950758</v>
      </c>
      <c r="D21" s="18">
        <v>1264905.33051</v>
      </c>
      <c r="E21" s="14">
        <f t="shared" si="0"/>
        <v>0.2125620518444877</v>
      </c>
      <c r="F21" s="14">
        <f t="shared" si="1"/>
        <v>1.3094683945030035</v>
      </c>
      <c r="G21" s="27">
        <v>965968.58375500003</v>
      </c>
    </row>
    <row r="22" spans="1:7" ht="23.25" customHeight="1">
      <c r="A22" s="16">
        <v>3</v>
      </c>
      <c r="B22" s="17" t="s">
        <v>20</v>
      </c>
      <c r="C22" s="18">
        <v>0</v>
      </c>
      <c r="D22" s="18">
        <v>0</v>
      </c>
      <c r="E22" s="14"/>
      <c r="F22" s="14"/>
      <c r="G22" s="27"/>
    </row>
    <row r="23" spans="1:7" ht="23.25" customHeight="1">
      <c r="A23" s="16">
        <v>4</v>
      </c>
      <c r="B23" s="17" t="s">
        <v>10</v>
      </c>
      <c r="C23" s="18">
        <v>1000</v>
      </c>
      <c r="D23" s="18">
        <v>0</v>
      </c>
      <c r="E23" s="19">
        <f t="shared" si="0"/>
        <v>0</v>
      </c>
      <c r="F23" s="14"/>
      <c r="G23" s="27"/>
    </row>
    <row r="24" spans="1:7" ht="23.25" customHeight="1">
      <c r="A24" s="16">
        <v>5</v>
      </c>
      <c r="B24" s="17" t="s">
        <v>9</v>
      </c>
      <c r="C24" s="18">
        <v>186258</v>
      </c>
      <c r="D24" s="18">
        <v>0</v>
      </c>
      <c r="E24" s="19">
        <f t="shared" si="0"/>
        <v>0</v>
      </c>
      <c r="F24" s="14"/>
      <c r="G24" s="27"/>
    </row>
    <row r="25" spans="1:7" s="3" customFormat="1" ht="23.25" customHeight="1">
      <c r="A25" s="11" t="s">
        <v>5</v>
      </c>
      <c r="B25" s="15" t="s">
        <v>29</v>
      </c>
      <c r="C25" s="13">
        <v>1028591</v>
      </c>
      <c r="D25" s="13">
        <v>701017.09854000004</v>
      </c>
      <c r="E25" s="14">
        <f t="shared" si="0"/>
        <v>0.68153143332967137</v>
      </c>
      <c r="F25" s="14">
        <f t="shared" si="1"/>
        <v>3.7761017451335919</v>
      </c>
      <c r="G25" s="27">
        <v>185645.71239199999</v>
      </c>
    </row>
    <row r="26" spans="1:7" s="3" customFormat="1" ht="23.25" customHeight="1">
      <c r="A26" s="11" t="s">
        <v>6</v>
      </c>
      <c r="B26" s="21" t="s">
        <v>30</v>
      </c>
      <c r="C26" s="13">
        <v>55800</v>
      </c>
      <c r="D26" s="13">
        <v>4838</v>
      </c>
      <c r="E26" s="14"/>
      <c r="F26" s="14"/>
      <c r="G26" s="27"/>
    </row>
    <row r="27" spans="1:7" s="3" customFormat="1" ht="23.25" customHeight="1">
      <c r="A27" s="11" t="s">
        <v>7</v>
      </c>
      <c r="B27" s="21" t="s">
        <v>21</v>
      </c>
      <c r="C27" s="13">
        <v>6100</v>
      </c>
      <c r="D27" s="13">
        <v>0</v>
      </c>
      <c r="E27" s="14"/>
      <c r="F27" s="14"/>
      <c r="G27" s="27"/>
    </row>
    <row r="28" spans="1:7" ht="18.75">
      <c r="A28" s="8"/>
      <c r="B28" s="7"/>
      <c r="C28" s="8"/>
      <c r="D28" s="9"/>
      <c r="E28" s="8"/>
      <c r="F28" s="8"/>
    </row>
    <row r="29" spans="1:7" ht="11.25" customHeight="1">
      <c r="A29" s="8"/>
      <c r="B29" s="8"/>
      <c r="C29" s="8"/>
      <c r="D29" s="8"/>
      <c r="E29" s="8"/>
      <c r="F29" s="8"/>
    </row>
    <row r="30" spans="1:7" ht="18.75">
      <c r="A30" s="8"/>
      <c r="B30" s="8"/>
      <c r="C30" s="8"/>
      <c r="D30" s="8"/>
      <c r="E30" s="8"/>
      <c r="F30" s="8"/>
    </row>
    <row r="31" spans="1:7" ht="18.75">
      <c r="A31" s="8"/>
      <c r="B31" s="8"/>
      <c r="C31" s="8"/>
      <c r="D31" s="8"/>
      <c r="E31" s="8"/>
      <c r="F31" s="8"/>
    </row>
    <row r="32" spans="1:7" ht="18.75">
      <c r="A32" s="8"/>
      <c r="B32" s="8"/>
      <c r="C32" s="8"/>
      <c r="D32" s="8"/>
      <c r="E32" s="8"/>
      <c r="F32" s="8"/>
    </row>
    <row r="33" spans="1:6" ht="18.75">
      <c r="A33" s="8"/>
      <c r="B33" s="8"/>
      <c r="C33" s="8"/>
      <c r="D33" s="8"/>
      <c r="E33" s="8"/>
      <c r="F33" s="8"/>
    </row>
    <row r="34" spans="1:6" ht="18.75">
      <c r="A34" s="8"/>
      <c r="B34" s="8"/>
      <c r="C34" s="8"/>
      <c r="D34" s="8"/>
      <c r="E34" s="8"/>
      <c r="F34" s="8"/>
    </row>
    <row r="35" spans="1:6" ht="18.75">
      <c r="A35" s="8"/>
      <c r="B35" s="8"/>
      <c r="C35" s="8"/>
      <c r="D35" s="8"/>
      <c r="E35" s="8"/>
      <c r="F35" s="8"/>
    </row>
  </sheetData>
  <mergeCells count="13">
    <mergeCell ref="G9:G10"/>
    <mergeCell ref="F9:F10"/>
    <mergeCell ref="A1:B1"/>
    <mergeCell ref="A2:B2"/>
    <mergeCell ref="A4:F4"/>
    <mergeCell ref="D1:F1"/>
    <mergeCell ref="A5:F5"/>
    <mergeCell ref="A8:A10"/>
    <mergeCell ref="B8:B10"/>
    <mergeCell ref="C8:C10"/>
    <mergeCell ref="D8:D10"/>
    <mergeCell ref="E8:F8"/>
    <mergeCell ref="E9:E10"/>
  </mergeCells>
  <printOptions horizontalCentered="1"/>
  <pageMargins left="0.25" right="0.25" top="0.75" bottom="0.25" header="0.15748031496063" footer="0.1574803149606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59</vt:lpstr>
      <vt:lpstr>'59'!Print_Area</vt:lpstr>
      <vt:lpstr>'59'!Print_Titles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2022-03-31T07:02:39Z</cp:lastPrinted>
  <dcterms:created xsi:type="dcterms:W3CDTF">2002-06-06T06:34:24Z</dcterms:created>
  <dcterms:modified xsi:type="dcterms:W3CDTF">2023-01-18T02:13:20Z</dcterms:modified>
</cp:coreProperties>
</file>