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thimytuyen\Downloads\"/>
    </mc:Choice>
  </mc:AlternateContent>
  <bookViews>
    <workbookView showHorizontalScroll="0" showVerticalScroll="0" showSheetTabs="0" xWindow="0" yWindow="0" windowWidth="28800" windowHeight="12435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F18" i="1"/>
  <c r="F17" i="1"/>
  <c r="F16" i="1"/>
  <c r="F15" i="1"/>
  <c r="F14" i="1"/>
  <c r="F12" i="1"/>
  <c r="F10" i="1"/>
  <c r="F9" i="1"/>
  <c r="F8" i="1"/>
  <c r="G8" i="1"/>
  <c r="E23" i="1"/>
  <c r="E22" i="1"/>
  <c r="E21" i="1"/>
  <c r="E20" i="1"/>
  <c r="E18" i="1"/>
  <c r="E17" i="1"/>
  <c r="E16" i="1"/>
  <c r="E15" i="1"/>
  <c r="E12" i="1"/>
  <c r="E10" i="1"/>
  <c r="E9" i="1"/>
  <c r="E8" i="1"/>
  <c r="D9" i="1"/>
  <c r="D8" i="1"/>
  <c r="C9" i="1"/>
</calcChain>
</file>

<file path=xl/comments1.xml><?xml version="1.0" encoding="utf-8"?>
<comments xmlns="http://schemas.openxmlformats.org/spreadsheetml/2006/main">
  <authors>
    <author>Tuyền Lê Thị Mỹ</author>
  </authors>
  <commentList>
    <comment ref="G14" authorId="0" shapeId="0">
      <text>
        <r>
          <rPr>
            <b/>
            <sz val="9"/>
            <color indexed="81"/>
            <rFont val="Tahoma"/>
            <family val="2"/>
          </rPr>
          <t>Tuyền Lê Thị Mỹ:</t>
        </r>
        <r>
          <rPr>
            <sz val="9"/>
            <color indexed="81"/>
            <rFont val="Tahoma"/>
            <family val="2"/>
          </rPr>
          <t xml:space="preserve">
lấy theo số thực hiện</t>
        </r>
      </text>
    </comment>
  </commentList>
</comments>
</file>

<file path=xl/sharedStrings.xml><?xml version="1.0" encoding="utf-8"?>
<sst xmlns="http://schemas.openxmlformats.org/spreadsheetml/2006/main" count="37" uniqueCount="34">
  <si>
    <t>Đơn vị: Triệu đồng</t>
  </si>
  <si>
    <t>STT</t>
  </si>
  <si>
    <t>NỘI DUNG</t>
  </si>
  <si>
    <t>A</t>
  </si>
  <si>
    <t>B</t>
  </si>
  <si>
    <t>I</t>
  </si>
  <si>
    <t>II</t>
  </si>
  <si>
    <t>Thu chuyển nguồn từ năm trước chuyển sang</t>
  </si>
  <si>
    <t>TỔNG CHI NSĐP</t>
  </si>
  <si>
    <t xml:space="preserve">Chi đầu tư phát triển 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</si>
  <si>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</si>
  <si>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</si>
  <si>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</si>
  <si>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</si>
  <si>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</t>
  </si>
  <si>
    <t>BỘI CHI NSĐP/BỘI THU NSĐP</t>
  </si>
  <si>
    <t>D</t>
  </si>
  <si>
    <t>Thu nội địa</t>
  </si>
  <si>
    <t>Thu viện trợ</t>
  </si>
  <si>
    <t>Biểu số 59/CK-NSNN</t>
  </si>
  <si>
    <t>DỰ TOÁN NĂM</t>
  </si>
  <si>
    <t>SO SÁNH ƯỚC THỰC HIỆN VỚI (%)</t>
  </si>
  <si>
    <t>CÙNG KỲ NĂM TRƯỚC</t>
  </si>
  <si>
    <t>TỔNG NGUỒN THU NSNN TRÊN ĐỊA BÀN</t>
  </si>
  <si>
    <t>Thu cân đối NSNN</t>
  </si>
  <si>
    <t>Thu từ dầu thô</t>
  </si>
  <si>
    <t>Thu cân đối từ hoạt động xuất khẩu, nhập khẩu</t>
  </si>
  <si>
    <t>Chi cân đối NSĐP</t>
  </si>
  <si>
    <t>Chi từ nguồn bổ sung có mục tiêu từ NSTW cho NSĐP</t>
  </si>
  <si>
    <t>CHI TRẢ NỢ  GỐC</t>
  </si>
  <si>
    <t>CÂN ĐỐI NGÂN SÁCH ĐỊA PHƯƠNG QUÝ I NĂM 2023</t>
  </si>
  <si>
    <t>ƯỚC THỰC HIỆN QUÝ I/2023</t>
  </si>
  <si>
    <t>Qúy I năm 2022</t>
  </si>
  <si>
    <t>UBND TỈNH TÂY NINH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</si>
</sst>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₫_-;\-* #,##0.00\ _₫_-;_-* &quot;-&quot;??\ _₫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#;\-#,###;&quot;&quot;;_(@_)"/>
    <numFmt numFmtId="167" formatCode="0.0%"/>
    <numFmt numFmtId="168" formatCode="_(* #,##0_);_(* \(#,##0\);_(* &quot;-&quot;??_);_(@_)"/>
    <numFmt numFmtId="169" formatCode="#,##0;[Red]#,##0"/>
  </numFmts>
  <fonts count="3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2"/>
      <name val="Times New Roman"/>
      <family val="1"/>
      <charset val="163"/>
    </font>
    <font>
      <b/>
      <sz val="12"/>
      <name val="Times New Romanh"/>
    </font>
    <font>
      <sz val="13"/>
      <name val=".VnTime"/>
      <family val="2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h"/>
      <charset val="163"/>
    </font>
    <font>
      <sz val="10"/>
      <name val=".VnArial Narrow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Times New Roman"/>
      <family val="1"/>
    </font>
    <font>
      <sz val="10"/>
      <color theme="1"/>
      <name val=".VnArial Narro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2" fillId="0" borderId="0"/>
    <xf numFmtId="0" fontId="13" fillId="0" borderId="0"/>
    <xf numFmtId="0" fontId="2" fillId="0" borderId="0"/>
    <xf numFmtId="0" fontId="21" fillId="0" borderId="0"/>
    <xf numFmtId="0" fontId="12" fillId="0" borderId="0"/>
    <xf numFmtId="0" fontId="17" fillId="0" borderId="0"/>
    <xf numFmtId="0" fontId="1" fillId="0" borderId="0"/>
    <xf numFmtId="43" fontId="22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Fill="1" applyAlignment="1"/>
    <xf numFmtId="0" fontId="4" fillId="0" borderId="0" xfId="0" applyFont="1" applyFill="1" applyAlignment="1">
      <alignment horizontal="centerContinuous"/>
    </xf>
    <xf numFmtId="0" fontId="3" fillId="0" borderId="0" xfId="0" applyFont="1" applyFill="1"/>
    <xf numFmtId="0" fontId="5" fillId="0" borderId="0" xfId="0" applyNumberFormat="1" applyFont="1" applyFill="1" applyAlignment="1">
      <alignment vertical="center" wrapText="1"/>
    </xf>
    <xf numFmtId="0" fontId="10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/>
    <xf numFmtId="0" fontId="9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15" fillId="0" borderId="5" xfId="0" applyFont="1" applyFill="1" applyBorder="1"/>
    <xf numFmtId="0" fontId="19" fillId="0" borderId="3" xfId="0" applyFont="1" applyFill="1" applyBorder="1"/>
    <xf numFmtId="0" fontId="19" fillId="0" borderId="6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vertical="center"/>
    </xf>
    <xf numFmtId="3" fontId="24" fillId="0" borderId="12" xfId="0" applyNumberFormat="1" applyFont="1" applyFill="1" applyBorder="1" applyAlignment="1">
      <alignment vertical="center"/>
    </xf>
    <xf numFmtId="3" fontId="25" fillId="0" borderId="12" xfId="0" applyNumberFormat="1" applyFont="1" applyFill="1" applyBorder="1" applyAlignment="1">
      <alignment vertical="center"/>
    </xf>
    <xf numFmtId="3" fontId="4" fillId="0" borderId="2" xfId="11" applyNumberFormat="1" applyFont="1" applyFill="1" applyBorder="1" applyAlignment="1">
      <alignment horizontal="right" vertical="center"/>
    </xf>
    <xf numFmtId="167" fontId="23" fillId="0" borderId="12" xfId="0" applyNumberFormat="1" applyFont="1" applyFill="1" applyBorder="1" applyAlignment="1">
      <alignment vertical="center"/>
    </xf>
    <xf numFmtId="167" fontId="24" fillId="0" borderId="12" xfId="0" applyNumberFormat="1" applyFont="1" applyFill="1" applyBorder="1" applyAlignment="1">
      <alignment vertical="center"/>
    </xf>
    <xf numFmtId="168" fontId="23" fillId="0" borderId="13" xfId="11" applyNumberFormat="1" applyFont="1" applyFill="1" applyBorder="1" applyAlignment="1">
      <alignment horizontal="center" vertical="center" wrapText="1"/>
    </xf>
    <xf numFmtId="169" fontId="26" fillId="0" borderId="12" xfId="0" applyNumberFormat="1" applyFont="1" applyBorder="1"/>
    <xf numFmtId="168" fontId="24" fillId="0" borderId="12" xfId="11" applyNumberFormat="1" applyFont="1" applyFill="1" applyBorder="1" applyAlignment="1">
      <alignment vertical="center"/>
    </xf>
    <xf numFmtId="0" fontId="29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B24" sqref="B24"/>
    </sheetView>
  </sheetViews>
  <sheetFormatPr defaultColWidth="12.85546875" defaultRowHeight="15.75"/>
  <cols>
    <col min="1" max="1" width="7.28515625" style="3" customWidth="1"/>
    <col min="2" max="2" width="68" style="3" customWidth="1"/>
    <col min="3" max="4" width="16.28515625" style="3" customWidth="1"/>
    <col min="5" max="6" width="13.42578125" style="3" customWidth="1"/>
    <col min="7" max="7" width="0" style="3" hidden="1" customWidth="1"/>
    <col min="8" max="16384" width="12.85546875" style="3"/>
  </cols>
  <sheetData>
    <row r="1" spans="1:14" ht="21" customHeight="1">
      <c r="A1" s="1" t="s">
        <v>33</v>
      </c>
      <c r="B1" s="1"/>
      <c r="C1" s="1"/>
      <c r="D1" s="25" t="s">
        <v>19</v>
      </c>
      <c r="E1" s="26"/>
      <c r="F1" s="26"/>
    </row>
    <row r="2" spans="1:14" ht="33" customHeight="1">
      <c r="A2" s="2" t="s">
        <v>30</v>
      </c>
      <c r="B2" s="15"/>
      <c r="C2" s="16"/>
      <c r="D2" s="16"/>
      <c r="E2" s="16"/>
      <c r="F2" s="16"/>
    </row>
    <row r="3" spans="1:14" ht="12.75" customHeight="1">
      <c r="A3" s="27"/>
      <c r="B3" s="27"/>
      <c r="C3" s="27"/>
      <c r="D3" s="27"/>
      <c r="E3" s="27"/>
      <c r="F3" s="27"/>
      <c r="G3" s="4"/>
      <c r="H3" s="4"/>
      <c r="I3" s="4"/>
      <c r="J3" s="4"/>
      <c r="K3" s="4"/>
      <c r="L3" s="4"/>
      <c r="M3" s="4"/>
      <c r="N3" s="4"/>
    </row>
    <row r="4" spans="1:14" ht="19.5" customHeight="1">
      <c r="A4" s="20"/>
      <c r="B4" s="20"/>
      <c r="C4" s="20"/>
      <c r="D4" s="20"/>
      <c r="E4" s="20"/>
      <c r="F4" s="19" t="s">
        <v>0</v>
      </c>
      <c r="G4" s="21"/>
      <c r="H4" s="21"/>
      <c r="I4" s="21"/>
      <c r="J4" s="4"/>
      <c r="K4" s="4"/>
      <c r="L4" s="4"/>
      <c r="M4" s="4"/>
      <c r="N4" s="4"/>
    </row>
    <row r="5" spans="1:14" s="17" customFormat="1" ht="33" customHeight="1">
      <c r="A5" s="28" t="s">
        <v>1</v>
      </c>
      <c r="B5" s="28" t="s">
        <v>2</v>
      </c>
      <c r="C5" s="28" t="s">
        <v>20</v>
      </c>
      <c r="D5" s="43" t="s">
        <v>31</v>
      </c>
      <c r="E5" s="31" t="s">
        <v>21</v>
      </c>
      <c r="F5" s="32"/>
    </row>
    <row r="6" spans="1:14" s="17" customFormat="1" ht="16.5">
      <c r="A6" s="29"/>
      <c r="B6" s="29"/>
      <c r="C6" s="29"/>
      <c r="D6" s="44"/>
      <c r="E6" s="28" t="s">
        <v>20</v>
      </c>
      <c r="F6" s="28" t="s">
        <v>22</v>
      </c>
      <c r="G6" s="40" t="s">
        <v>32</v>
      </c>
    </row>
    <row r="7" spans="1:14" s="17" customFormat="1" ht="30.75" customHeight="1">
      <c r="A7" s="30"/>
      <c r="B7" s="30"/>
      <c r="C7" s="30"/>
      <c r="D7" s="45"/>
      <c r="E7" s="33"/>
      <c r="F7" s="33"/>
      <c r="G7" s="40"/>
    </row>
    <row r="8" spans="1:14" s="5" customFormat="1" ht="24.95" customHeight="1">
      <c r="A8" s="6" t="s">
        <v>3</v>
      </c>
      <c r="B8" s="22" t="s">
        <v>23</v>
      </c>
      <c r="C8" s="34">
        <v>11000000</v>
      </c>
      <c r="D8" s="34">
        <f>D9+D14</f>
        <v>3980368.3769239997</v>
      </c>
      <c r="E8" s="38">
        <f>D8/C8</f>
        <v>0.3618516706294545</v>
      </c>
      <c r="F8" s="38">
        <f>D8/G8</f>
        <v>0.75047837603048495</v>
      </c>
      <c r="G8" s="35">
        <f>G9+G14</f>
        <v>5303774.9041849999</v>
      </c>
    </row>
    <row r="9" spans="1:14" s="5" customFormat="1" ht="24.95" customHeight="1">
      <c r="A9" s="7" t="s">
        <v>5</v>
      </c>
      <c r="B9" s="8" t="s">
        <v>24</v>
      </c>
      <c r="C9" s="34">
        <f>C10+C11+C12+C13</f>
        <v>11000000</v>
      </c>
      <c r="D9" s="34">
        <f>D10+D11+D12+D13</f>
        <v>2946410</v>
      </c>
      <c r="E9" s="38">
        <f>D9/C9</f>
        <v>0.26785545454545456</v>
      </c>
      <c r="F9" s="38">
        <f>D9/G9</f>
        <v>0.99238001316253033</v>
      </c>
      <c r="G9" s="41">
        <v>2969034</v>
      </c>
    </row>
    <row r="10" spans="1:14" s="5" customFormat="1" ht="24.95" customHeight="1">
      <c r="A10" s="11">
        <v>1</v>
      </c>
      <c r="B10" s="12" t="s">
        <v>17</v>
      </c>
      <c r="C10" s="35">
        <v>9600000</v>
      </c>
      <c r="D10" s="35">
        <v>2632338</v>
      </c>
      <c r="E10" s="39">
        <f>D10/C10</f>
        <v>0.27420187499999998</v>
      </c>
      <c r="F10" s="39">
        <f>D10/G10</f>
        <v>1.0434957375580498</v>
      </c>
      <c r="G10" s="41">
        <v>2522615</v>
      </c>
    </row>
    <row r="11" spans="1:14" s="5" customFormat="1" ht="24.95" customHeight="1">
      <c r="A11" s="11">
        <v>2</v>
      </c>
      <c r="B11" s="12" t="s">
        <v>25</v>
      </c>
      <c r="C11" s="35"/>
      <c r="D11" s="35"/>
      <c r="E11" s="39"/>
      <c r="F11" s="39"/>
      <c r="G11" s="42"/>
    </row>
    <row r="12" spans="1:14" s="5" customFormat="1" ht="24.95" customHeight="1">
      <c r="A12" s="11">
        <v>3</v>
      </c>
      <c r="B12" s="12" t="s">
        <v>26</v>
      </c>
      <c r="C12" s="35">
        <v>1400000</v>
      </c>
      <c r="D12" s="35">
        <v>314072</v>
      </c>
      <c r="E12" s="39">
        <f>D12/C12</f>
        <v>0.22433714285714285</v>
      </c>
      <c r="F12" s="39">
        <f>D12/G12</f>
        <v>0.70353636381964024</v>
      </c>
      <c r="G12" s="42">
        <v>446419</v>
      </c>
    </row>
    <row r="13" spans="1:14" s="5" customFormat="1" ht="24.95" customHeight="1">
      <c r="A13" s="11">
        <v>4</v>
      </c>
      <c r="B13" s="12" t="s">
        <v>18</v>
      </c>
      <c r="C13" s="36"/>
      <c r="D13" s="36"/>
      <c r="E13" s="39"/>
      <c r="F13" s="39"/>
      <c r="G13" s="42"/>
    </row>
    <row r="14" spans="1:14" s="5" customFormat="1" ht="24.95" customHeight="1">
      <c r="A14" s="7" t="s">
        <v>6</v>
      </c>
      <c r="B14" s="8" t="s">
        <v>7</v>
      </c>
      <c r="C14" s="34"/>
      <c r="D14" s="34">
        <v>1033958.376924</v>
      </c>
      <c r="E14" s="38"/>
      <c r="F14" s="38">
        <f>D14/G14</f>
        <v>0.44285786704239422</v>
      </c>
      <c r="G14" s="35">
        <v>2334740.9041849999</v>
      </c>
    </row>
    <row r="15" spans="1:14" s="5" customFormat="1" ht="24.95" customHeight="1">
      <c r="A15" s="7" t="s">
        <v>4</v>
      </c>
      <c r="B15" s="23" t="s">
        <v>8</v>
      </c>
      <c r="C15" s="34">
        <v>11169731</v>
      </c>
      <c r="D15" s="34">
        <v>3271455.8061405998</v>
      </c>
      <c r="E15" s="38">
        <f>D15/C15</f>
        <v>0.29288581848037343</v>
      </c>
      <c r="F15" s="38">
        <f>D15/G15</f>
        <v>1.1148613027782259</v>
      </c>
      <c r="G15" s="42">
        <v>2934406.0987569992</v>
      </c>
    </row>
    <row r="16" spans="1:14" s="5" customFormat="1" ht="24.95" customHeight="1">
      <c r="A16" s="7" t="s">
        <v>5</v>
      </c>
      <c r="B16" s="8" t="s">
        <v>27</v>
      </c>
      <c r="C16" s="34">
        <v>9742949</v>
      </c>
      <c r="D16" s="34">
        <v>2571061.5693229996</v>
      </c>
      <c r="E16" s="38">
        <f>D16/C16</f>
        <v>0.26388946194042479</v>
      </c>
      <c r="F16" s="38">
        <f>D16/G16</f>
        <v>1.1607441456294119</v>
      </c>
      <c r="G16" s="42">
        <v>2215011.4467549995</v>
      </c>
    </row>
    <row r="17" spans="1:7" s="5" customFormat="1" ht="24.95" customHeight="1">
      <c r="A17" s="9">
        <v>1</v>
      </c>
      <c r="B17" s="10" t="s">
        <v>9</v>
      </c>
      <c r="C17" s="35">
        <v>3349426</v>
      </c>
      <c r="D17" s="35">
        <v>1245941.957437</v>
      </c>
      <c r="E17" s="39">
        <f t="shared" ref="E17:E23" si="0">D17/C17</f>
        <v>0.37198670979355863</v>
      </c>
      <c r="F17" s="39">
        <f>D17/G17</f>
        <v>1.3573763714933231</v>
      </c>
      <c r="G17" s="42">
        <v>917904.55735299992</v>
      </c>
    </row>
    <row r="18" spans="1:7" s="5" customFormat="1" ht="24.95" customHeight="1">
      <c r="A18" s="9">
        <v>2</v>
      </c>
      <c r="B18" s="10" t="s">
        <v>10</v>
      </c>
      <c r="C18" s="35">
        <v>6198923</v>
      </c>
      <c r="D18" s="35">
        <v>1324344.811886</v>
      </c>
      <c r="E18" s="39">
        <f t="shared" si="0"/>
        <v>0.21364111344599698</v>
      </c>
      <c r="F18" s="39">
        <f>D18/G18</f>
        <v>1.0209989806596105</v>
      </c>
      <c r="G18" s="42">
        <v>1297106.8894019998</v>
      </c>
    </row>
    <row r="19" spans="1:7" s="5" customFormat="1" ht="24.95" customHeight="1">
      <c r="A19" s="9">
        <v>3</v>
      </c>
      <c r="B19" s="10" t="s">
        <v>11</v>
      </c>
      <c r="C19" s="35">
        <v>0</v>
      </c>
      <c r="D19" s="35">
        <v>0</v>
      </c>
      <c r="E19" s="38"/>
      <c r="F19" s="38"/>
      <c r="G19" s="42"/>
    </row>
    <row r="20" spans="1:7" s="5" customFormat="1" ht="24.95" customHeight="1">
      <c r="A20" s="9">
        <v>4</v>
      </c>
      <c r="B20" s="10" t="s">
        <v>12</v>
      </c>
      <c r="C20" s="35">
        <v>1000</v>
      </c>
      <c r="D20" s="35">
        <v>0</v>
      </c>
      <c r="E20" s="39">
        <f t="shared" si="0"/>
        <v>0</v>
      </c>
      <c r="F20" s="38"/>
      <c r="G20" s="42"/>
    </row>
    <row r="21" spans="1:7" s="5" customFormat="1" ht="24.95" customHeight="1">
      <c r="A21" s="9">
        <v>5</v>
      </c>
      <c r="B21" s="10" t="s">
        <v>13</v>
      </c>
      <c r="C21" s="35">
        <v>193600</v>
      </c>
      <c r="D21" s="35">
        <v>774.8</v>
      </c>
      <c r="E21" s="39">
        <f t="shared" si="0"/>
        <v>4.0020661157024792E-3</v>
      </c>
      <c r="F21" s="38"/>
      <c r="G21" s="42"/>
    </row>
    <row r="22" spans="1:7" s="5" customFormat="1" ht="24.95" customHeight="1">
      <c r="A22" s="7" t="s">
        <v>6</v>
      </c>
      <c r="B22" s="8" t="s">
        <v>28</v>
      </c>
      <c r="C22" s="34">
        <v>1426782</v>
      </c>
      <c r="D22" s="34">
        <v>700394.23681759997</v>
      </c>
      <c r="E22" s="38">
        <f t="shared" si="0"/>
        <v>0.49089085565811735</v>
      </c>
      <c r="F22" s="38">
        <f>D22/G22</f>
        <v>0.97358832855995836</v>
      </c>
      <c r="G22" s="42">
        <v>719394.6520019999</v>
      </c>
    </row>
    <row r="23" spans="1:7" s="5" customFormat="1" ht="24.95" customHeight="1">
      <c r="A23" s="7" t="s">
        <v>14</v>
      </c>
      <c r="B23" s="23" t="s">
        <v>15</v>
      </c>
      <c r="C23" s="37">
        <v>63000</v>
      </c>
      <c r="D23" s="34">
        <v>14625.342717</v>
      </c>
      <c r="E23" s="38">
        <f t="shared" si="0"/>
        <v>0.2321482970952381</v>
      </c>
      <c r="F23" s="38"/>
      <c r="G23" s="42"/>
    </row>
    <row r="24" spans="1:7" s="14" customFormat="1" ht="24.95" customHeight="1">
      <c r="A24" s="18" t="s">
        <v>16</v>
      </c>
      <c r="B24" s="24" t="s">
        <v>29</v>
      </c>
      <c r="C24" s="34">
        <v>0</v>
      </c>
      <c r="D24" s="34">
        <v>0</v>
      </c>
      <c r="E24" s="38"/>
      <c r="F24" s="38"/>
      <c r="G24" s="42"/>
    </row>
    <row r="25" spans="1:7" ht="19.5" customHeight="1">
      <c r="A25" s="13"/>
      <c r="B25" s="13"/>
      <c r="C25" s="5"/>
      <c r="D25" s="5"/>
      <c r="E25" s="5"/>
      <c r="F25" s="5"/>
    </row>
    <row r="26" spans="1:7" ht="18.75">
      <c r="A26" s="5"/>
      <c r="B26" s="13"/>
      <c r="C26" s="5"/>
      <c r="D26" s="5"/>
      <c r="E26" s="5"/>
      <c r="F26" s="5"/>
    </row>
    <row r="27" spans="1:7" ht="11.25" customHeight="1">
      <c r="A27" s="5"/>
      <c r="B27" s="5"/>
      <c r="C27" s="5"/>
      <c r="D27" s="5"/>
      <c r="E27" s="5"/>
      <c r="F27" s="5"/>
    </row>
    <row r="28" spans="1:7" ht="18.75">
      <c r="A28" s="5"/>
      <c r="B28" s="5"/>
      <c r="C28" s="5"/>
      <c r="D28" s="5"/>
      <c r="E28" s="5"/>
      <c r="F28" s="5"/>
    </row>
    <row r="29" spans="1:7" ht="18.75">
      <c r="A29" s="5"/>
      <c r="B29" s="5"/>
      <c r="C29" s="5"/>
      <c r="D29" s="5"/>
      <c r="E29" s="5"/>
      <c r="F29" s="5"/>
    </row>
    <row r="30" spans="1:7" ht="18.75">
      <c r="A30" s="5"/>
      <c r="B30" s="5"/>
      <c r="C30" s="5"/>
      <c r="D30" s="5"/>
      <c r="E30" s="5"/>
      <c r="F30" s="5"/>
    </row>
    <row r="31" spans="1:7" ht="18.75">
      <c r="A31" s="5"/>
      <c r="B31" s="5"/>
      <c r="C31" s="5"/>
      <c r="D31" s="5"/>
      <c r="E31" s="5"/>
      <c r="F31" s="5"/>
    </row>
    <row r="32" spans="1:7" ht="18.75">
      <c r="A32" s="5"/>
      <c r="B32" s="5"/>
      <c r="C32" s="5"/>
      <c r="D32" s="5"/>
      <c r="E32" s="5"/>
      <c r="F32" s="5"/>
    </row>
    <row r="33" spans="1:6" ht="18.75">
      <c r="A33" s="5"/>
      <c r="B33" s="5"/>
      <c r="C33" s="5"/>
      <c r="D33" s="5"/>
      <c r="E33" s="5"/>
      <c r="F33" s="5"/>
    </row>
  </sheetData>
  <mergeCells count="10">
    <mergeCell ref="D1:F1"/>
    <mergeCell ref="A3:F3"/>
    <mergeCell ref="A5:A7"/>
    <mergeCell ref="B5:B7"/>
    <mergeCell ref="C5:C7"/>
    <mergeCell ref="D5:D7"/>
    <mergeCell ref="E5:F5"/>
    <mergeCell ref="E6:E7"/>
    <mergeCell ref="F6:F7"/>
    <mergeCell ref="G6:G7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06F428-C5C5-42A0-945C-82FC191F883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35F69A1-DFB1-49A6-BCA5-D4062F3EC2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6151B-54DB-4FCF-8E67-AC919E6B70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Tuyền Lê Thị Mỹ</cp:lastModifiedBy>
  <dcterms:created xsi:type="dcterms:W3CDTF">2018-08-22T07:49:45Z</dcterms:created>
  <dcterms:modified xsi:type="dcterms:W3CDTF">2023-04-14T07:08:04Z</dcterms:modified>
</cp:coreProperties>
</file>