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656" activeTab="0"/>
  </bookViews>
  <sheets>
    <sheet name="61" sheetId="1" r:id="rId1"/>
  </sheets>
  <externalReferences>
    <externalReference r:id="rId4"/>
    <externalReference r:id="rId5"/>
  </externalReferences>
  <definedNames>
    <definedName name="ADP">#REF!</definedName>
    <definedName name="AKHAC">#REF!</definedName>
    <definedName name="ALTINH">#REF!</definedName>
    <definedName name="ANN">#REF!</definedName>
    <definedName name="ANQD">#REF!</definedName>
    <definedName name="ANQQH">'[2]Dt 2001'!#REF!</definedName>
    <definedName name="ANSNN">'[2]Dt 2001'!#REF!</definedName>
    <definedName name="ANSNNxnk">'[2]Dt 2001'!#REF!</definedName>
    <definedName name="Anguon">'[2]Dt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'[2]Dt 2001'!#REF!</definedName>
    <definedName name="NSNN">'[2]Dt 2001'!#REF!</definedName>
    <definedName name="PC">'[2]Dt 2001'!#REF!</definedName>
    <definedName name="PRINT_AREA_MI">#REF!</definedName>
    <definedName name="Phan_cap">#REF!</definedName>
    <definedName name="Phi_le_phi">#REF!</definedName>
    <definedName name="TW">#REF!</definedName>
  </definedNames>
  <calcPr fullCalcOnLoad="1" iterate="1" iterateCount="100" iterateDelta="0.001"/>
</workbook>
</file>

<file path=xl/sharedStrings.xml><?xml version="1.0" encoding="utf-8"?>
<sst xmlns="http://schemas.openxmlformats.org/spreadsheetml/2006/main" count="48" uniqueCount="45">
  <si>
    <t>A</t>
  </si>
  <si>
    <t>B</t>
  </si>
  <si>
    <t>Chi thường xuyên</t>
  </si>
  <si>
    <t>Chi đầu tư phát triển</t>
  </si>
  <si>
    <t>I</t>
  </si>
  <si>
    <t>II</t>
  </si>
  <si>
    <t>III</t>
  </si>
  <si>
    <t>IV</t>
  </si>
  <si>
    <t>V</t>
  </si>
  <si>
    <t>Trong đó:</t>
  </si>
  <si>
    <t>Chi khoa học và công nghệ</t>
  </si>
  <si>
    <t>Đơn vị: Triệu đồng</t>
  </si>
  <si>
    <t>Dự phòng ngân sách</t>
  </si>
  <si>
    <t>Chi bổ sung quỹ dự trữ tài chính</t>
  </si>
  <si>
    <t>STT</t>
  </si>
  <si>
    <t>Chi đầu tư phát triển khác</t>
  </si>
  <si>
    <t>NỘI DUNG</t>
  </si>
  <si>
    <t>DỰ TOÁN NĂM</t>
  </si>
  <si>
    <t>CÙNG KỲ NĂM TRƯỚC</t>
  </si>
  <si>
    <t>Chi giáo dục - đào tạo và dạy nghề</t>
  </si>
  <si>
    <t>Chi bảo đảm xã hội</t>
  </si>
  <si>
    <t>Biểu số 61/CK-NSNN</t>
  </si>
  <si>
    <t>TỔNG CHI NSĐP</t>
  </si>
  <si>
    <t>SO SÁNH ƯỚC THỰC HIỆN VỚI (%)</t>
  </si>
  <si>
    <t>CHI CÂN ĐỐI NSĐP</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</si>
  <si>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</si>
  <si>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</si>
  <si>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</si>
  <si>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</si>
  <si>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</si>
  <si>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</si>
  <si>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</si>
  <si>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Chương trình mục tiêu quốc gia</t>
  </si>
  <si>
    <t>UBND TỈNH TÂY NINH</t>
  </si>
  <si>
    <t>Chi các chương trình mục tiêu, nhiệm vụ</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</si>
  <si>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</si>
  <si>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</si>
  <si>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sự nghiệp y tế, dân số và gia đình</t>
  </si>
  <si>
    <t>CHI TỪ NGUỒN BỔ SUNG CÓ MỤC TIÊU TỪ NSTW CHO NSĐP</t>
  </si>
  <si>
    <t>Cho các chương trình dự án quan trọng vốn đầu tư</t>
  </si>
  <si>
    <t>Cho các nhiệm vụ, chính sách kinh phí thường xuyên</t>
  </si>
  <si>
    <t>DỰ TOÁN NĂM 2023</t>
  </si>
  <si>
    <t>ƯỚC THỰC HIỆN NĂM 2023</t>
  </si>
  <si>
    <t>ƯỚC THỰC HIỆN CHI NGÂN SÁCH ĐỊA PHƯƠNG NĂM 2023</t>
  </si>
  <si>
    <t>(Kèm theo Báo cáo số:            /BC-UBND ngày        /12/2023 của Ủy ban nhân dân tỉnh Tây Ninh)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</si>
</sst>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
    <numFmt numFmtId="182" formatCode="#,##0.0"/>
    <numFmt numFmtId="183" formatCode="###,###,###"/>
    <numFmt numFmtId="184" formatCode="#,##0;[Red]\-#,##0;&quot;&quot;;_-@"/>
    <numFmt numFmtId="185" formatCode="#,##0;[Red]\-#,##0;&quot;&quot;;@"/>
    <numFmt numFmtId="186" formatCode="0.0%"/>
    <numFmt numFmtId="187" formatCode="#,###;[Red]\-#,###"/>
    <numFmt numFmtId="188" formatCode="_(* #,##0_);_(* \(#,##0\);_(* &quot;-&quot;??_);_(@_)"/>
    <numFmt numFmtId="189" formatCode="#,###.0;[Red]\-#,###.0"/>
    <numFmt numFmtId="190" formatCode="#,##0;[Red]\-#,##0;&quot;&quot;"/>
    <numFmt numFmtId="191" formatCode="#,##0;[Red]\-#,##0;&quot; &quot;"/>
    <numFmt numFmtId="192" formatCode="[$-42A]dd\ mmmm\ yyyy"/>
    <numFmt numFmtId="193" formatCode="#,###;\-#,###;&quot;&quot;;_(@_)"/>
    <numFmt numFmtId="194" formatCode="#,##0;[Red]#,##0"/>
    <numFmt numFmtId="195" formatCode="#,##0.000"/>
    <numFmt numFmtId="196" formatCode="#,##0.000000"/>
    <numFmt numFmtId="197" formatCode="#,##0.0;[Red]#,##0.0"/>
    <numFmt numFmtId="198" formatCode="&quot;Yes&quot;;&quot;Yes&quot;;&quot;No&quot;"/>
    <numFmt numFmtId="199" formatCode="&quot;True&quot;;&quot;True&quot;;&quot;False&quot;"/>
    <numFmt numFmtId="200" formatCode="&quot;On&quot;;&quot;On&quot;;&quot;Off&quot;"/>
    <numFmt numFmtId="201" formatCode="[$€-2]\ #,##0.00_);[Red]\([$€-2]\ #,##0.00\)"/>
    <numFmt numFmtId="202" formatCode="_-* #,##0\ _₫_-;\-* #,##0\ _₫_-;_-* &quot;-&quot;??\ _₫_-;_-@_-"/>
  </numFmts>
  <fonts count="59">
    <font>
      <sz val="12"/>
      <name val=".VnArial Narrow"/>
      <family val="0"/>
    </font>
    <font>
      <u val="single"/>
      <sz val="12"/>
      <color indexed="36"/>
      <name val=".VnArial Narrow"/>
      <family val="2"/>
    </font>
    <font>
      <u val="single"/>
      <sz val="12"/>
      <color indexed="12"/>
      <name val=".VnArial Narrow"/>
      <family val="2"/>
    </font>
    <font>
      <sz val="12"/>
      <name val=".VnTime"/>
      <family val="2"/>
    </font>
    <font>
      <sz val="10"/>
      <name val="Arial"/>
      <family val="2"/>
    </font>
    <font>
      <sz val="13"/>
      <name val=".VnTime"/>
      <family val="2"/>
    </font>
    <font>
      <sz val="11"/>
      <name val="Times New Roman"/>
      <family val="1"/>
    </font>
    <font>
      <b/>
      <sz val="12"/>
      <name val="VNI-Times"/>
      <family val="0"/>
    </font>
    <font>
      <sz val="12"/>
      <name val="VNI-Times"/>
      <family val="0"/>
    </font>
    <font>
      <sz val="11"/>
      <color indexed="8"/>
      <name val="Calibri"/>
      <family val="2"/>
    </font>
    <font>
      <b/>
      <sz val="12"/>
      <color indexed="8"/>
      <name val="Times New Roman"/>
      <family val="1"/>
    </font>
    <font>
      <sz val="12"/>
      <color indexed="8"/>
      <name val="Times New Roman"/>
      <family val="1"/>
    </font>
    <font>
      <i/>
      <sz val="11"/>
      <color indexed="8"/>
      <name val="Times New Roman"/>
      <family val="1"/>
    </font>
    <font>
      <sz val="13"/>
      <color indexed="8"/>
      <name val="Times New Roman"/>
      <family val="1"/>
    </font>
    <font>
      <i/>
      <sz val="14"/>
      <color indexed="8"/>
      <name val="Times New Roman"/>
      <family val="1"/>
    </font>
    <font>
      <sz val="14"/>
      <color indexed="8"/>
      <name val="Times New Roman"/>
      <family val="1"/>
    </font>
    <font>
      <b/>
      <sz val="14"/>
      <color indexed="8"/>
      <name val="Times New Roman"/>
      <family val="1"/>
    </font>
    <font>
      <b/>
      <sz val="10"/>
      <color indexed="8"/>
      <name val="Times New Roman"/>
      <family val="1"/>
    </font>
    <font>
      <sz val="12"/>
      <name val="Times New Roman"/>
      <family val="1"/>
    </font>
    <font>
      <i/>
      <sz val="12"/>
      <name val="Times New Roman"/>
      <family val="1"/>
    </font>
    <font>
      <b/>
      <sz val="12"/>
      <name val="Times New Roman"/>
      <family val="1"/>
    </font>
    <font>
      <b/>
      <i/>
      <sz val="12"/>
      <name val="Times New Roman"/>
      <family val="1"/>
    </font>
    <font>
      <b/>
      <sz val="12"/>
      <name val="Times New Roman 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color indexed="63"/>
      </left>
      <right>
        <color indexed="63"/>
      </right>
      <top>
        <color indexed="63"/>
      </top>
      <bottom style="thin"/>
    </border>
    <border>
      <left style="thin"/>
      <right style="thin"/>
      <top style="thin"/>
      <bottom style="thin"/>
    </border>
    <border>
      <left style="thin"/>
      <right/>
      <top/>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6"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40" fillId="0" borderId="0" applyFont="0" applyFill="0" applyBorder="0" applyAlignment="0" applyProtection="0"/>
    <xf numFmtId="43" fontId="4"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40"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6" fillId="0" borderId="0" applyFont="0" applyFill="0" applyBorder="0" applyAlignment="0" applyProtection="0"/>
    <xf numFmtId="0" fontId="44" fillId="28" borderId="2" applyNumberFormat="0" applyAlignment="0" applyProtection="0"/>
    <xf numFmtId="0" fontId="8" fillId="0" borderId="3" applyNumberFormat="0" applyFont="0" applyAlignment="0">
      <protection/>
    </xf>
    <xf numFmtId="0" fontId="7" fillId="0" borderId="3" applyNumberFormat="0" applyFont="0" applyAlignment="0">
      <protection/>
    </xf>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193" fontId="5"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3" fillId="0" borderId="0">
      <alignment/>
      <protection/>
    </xf>
    <xf numFmtId="0" fontId="40"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0" fillId="0" borderId="0">
      <alignment/>
      <protection/>
    </xf>
    <xf numFmtId="0" fontId="4" fillId="0" borderId="0">
      <alignment/>
      <protection/>
    </xf>
    <xf numFmtId="0" fontId="18"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40" fillId="0" borderId="0">
      <alignment/>
      <protection/>
    </xf>
    <xf numFmtId="0" fontId="0" fillId="0" borderId="0">
      <alignment/>
      <protection/>
    </xf>
    <xf numFmtId="0" fontId="53" fillId="0" borderId="0">
      <alignment/>
      <protection/>
    </xf>
    <xf numFmtId="0" fontId="54"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40" fillId="0" borderId="0">
      <alignment/>
      <protection/>
    </xf>
    <xf numFmtId="0" fontId="6" fillId="0" borderId="0">
      <alignment/>
      <protection/>
    </xf>
    <xf numFmtId="0" fontId="18" fillId="0" borderId="0">
      <alignment/>
      <protection/>
    </xf>
    <xf numFmtId="0" fontId="18" fillId="0" borderId="0">
      <alignment/>
      <protection/>
    </xf>
    <xf numFmtId="0" fontId="0" fillId="0" borderId="0">
      <alignment/>
      <protection/>
    </xf>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16" fillId="0" borderId="0" xfId="0" applyFont="1" applyFill="1" applyAlignment="1">
      <alignment horizontal="right" vertical="center"/>
    </xf>
    <xf numFmtId="0" fontId="15" fillId="0" borderId="0" xfId="0" applyFont="1" applyFill="1" applyAlignment="1">
      <alignment vertical="center"/>
    </xf>
    <xf numFmtId="0" fontId="14" fillId="0" borderId="0" xfId="0" applyNumberFormat="1" applyFont="1" applyFill="1" applyBorder="1" applyAlignment="1">
      <alignment horizontal="center" vertical="center" wrapText="1"/>
    </xf>
    <xf numFmtId="0" fontId="12" fillId="0" borderId="0" xfId="0" applyFont="1" applyFill="1" applyBorder="1" applyAlignment="1">
      <alignment horizontal="right" vertical="center"/>
    </xf>
    <xf numFmtId="0" fontId="11" fillId="0" borderId="0" xfId="0" applyFont="1" applyFill="1" applyAlignment="1">
      <alignment vertical="center"/>
    </xf>
    <xf numFmtId="0" fontId="13" fillId="0" borderId="0" xfId="0" applyFont="1" applyFill="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vertical="center"/>
    </xf>
    <xf numFmtId="0" fontId="14" fillId="0" borderId="0" xfId="0" applyFont="1" applyFill="1" applyAlignment="1">
      <alignment vertical="center"/>
    </xf>
    <xf numFmtId="0" fontId="15" fillId="0" borderId="0" xfId="0" applyFont="1" applyFill="1" applyBorder="1" applyAlignment="1">
      <alignment horizontal="right" vertical="center"/>
    </xf>
    <xf numFmtId="0" fontId="16" fillId="0" borderId="0" xfId="0" applyFont="1" applyFill="1" applyBorder="1" applyAlignment="1">
      <alignment horizontal="right" vertical="center"/>
    </xf>
    <xf numFmtId="0" fontId="15" fillId="0" borderId="13" xfId="0" applyFont="1" applyFill="1" applyBorder="1" applyAlignment="1">
      <alignment vertical="center"/>
    </xf>
    <xf numFmtId="0" fontId="10" fillId="0" borderId="14" xfId="97" applyNumberFormat="1" applyFont="1" applyFill="1" applyBorder="1" applyAlignment="1">
      <alignment horizontal="center" vertical="center" wrapText="1"/>
      <protection/>
    </xf>
    <xf numFmtId="0" fontId="14" fillId="0" borderId="15" xfId="0" applyFont="1" applyFill="1" applyBorder="1" applyAlignment="1">
      <alignment horizontal="left" vertical="center"/>
    </xf>
    <xf numFmtId="0" fontId="14" fillId="0" borderId="13" xfId="0" applyFont="1" applyFill="1" applyBorder="1" applyAlignment="1">
      <alignment horizontal="left" vertical="center"/>
    </xf>
    <xf numFmtId="14" fontId="10" fillId="0" borderId="14" xfId="97" applyNumberFormat="1" applyFont="1" applyFill="1" applyBorder="1" applyAlignment="1">
      <alignment horizontal="center" vertical="center" wrapText="1"/>
      <protection/>
    </xf>
    <xf numFmtId="0" fontId="10" fillId="0" borderId="11" xfId="0" applyFont="1" applyFill="1" applyBorder="1" applyAlignment="1">
      <alignment vertical="center"/>
    </xf>
    <xf numFmtId="3" fontId="10" fillId="0" borderId="11" xfId="0" applyNumberFormat="1" applyFont="1" applyFill="1" applyBorder="1" applyAlignment="1">
      <alignment vertical="center"/>
    </xf>
    <xf numFmtId="3" fontId="20" fillId="0" borderId="11" xfId="70" applyNumberFormat="1" applyFont="1" applyFill="1" applyBorder="1" applyAlignment="1">
      <alignment vertical="center" wrapText="1"/>
      <protection/>
    </xf>
    <xf numFmtId="186" fontId="10" fillId="0" borderId="11" xfId="0" applyNumberFormat="1" applyFont="1" applyFill="1" applyBorder="1" applyAlignment="1">
      <alignment horizontal="right" vertical="center"/>
    </xf>
    <xf numFmtId="3" fontId="10" fillId="0" borderId="12" xfId="0" applyNumberFormat="1" applyFont="1" applyFill="1" applyBorder="1" applyAlignment="1">
      <alignment vertical="center"/>
    </xf>
    <xf numFmtId="3" fontId="20" fillId="0" borderId="12" xfId="70" applyNumberFormat="1" applyFont="1" applyFill="1" applyBorder="1" applyAlignment="1">
      <alignment vertical="center" wrapText="1"/>
      <protection/>
    </xf>
    <xf numFmtId="186" fontId="10" fillId="0" borderId="12" xfId="0" applyNumberFormat="1" applyFont="1" applyFill="1" applyBorder="1" applyAlignment="1">
      <alignment horizontal="right" vertical="center"/>
    </xf>
    <xf numFmtId="0" fontId="20" fillId="0" borderId="12" xfId="0" applyFont="1" applyFill="1" applyBorder="1" applyAlignment="1">
      <alignment horizontal="center"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86" fontId="18" fillId="0" borderId="12" xfId="0" applyNumberFormat="1" applyFont="1" applyFill="1" applyBorder="1" applyAlignment="1">
      <alignment horizontal="right" vertical="center"/>
    </xf>
    <xf numFmtId="0" fontId="18" fillId="0" borderId="12" xfId="0" applyFont="1" applyFill="1" applyBorder="1" applyAlignment="1">
      <alignment horizontal="center" vertical="center"/>
    </xf>
    <xf numFmtId="0" fontId="18" fillId="0" borderId="12" xfId="0" applyFont="1" applyFill="1" applyBorder="1" applyAlignment="1">
      <alignment vertical="center"/>
    </xf>
    <xf numFmtId="3" fontId="18" fillId="0" borderId="12" xfId="0" applyNumberFormat="1" applyFont="1" applyFill="1" applyBorder="1" applyAlignment="1">
      <alignment vertical="center"/>
    </xf>
    <xf numFmtId="3" fontId="18" fillId="0" borderId="12" xfId="44" applyNumberFormat="1" applyFont="1" applyFill="1" applyBorder="1" applyAlignment="1">
      <alignment horizontal="right" vertical="center"/>
    </xf>
    <xf numFmtId="0" fontId="18" fillId="0" borderId="12" xfId="0" applyFont="1" applyFill="1" applyBorder="1" applyAlignment="1">
      <alignment horizontal="justify" vertical="center" wrapText="1"/>
    </xf>
    <xf numFmtId="0" fontId="18" fillId="0" borderId="12" xfId="0" applyFont="1" applyFill="1" applyBorder="1" applyAlignment="1">
      <alignment horizontal="left" vertical="center" wrapText="1"/>
    </xf>
    <xf numFmtId="186" fontId="20" fillId="0" borderId="12" xfId="0" applyNumberFormat="1" applyFont="1" applyFill="1" applyBorder="1" applyAlignment="1">
      <alignment horizontal="right" vertical="center"/>
    </xf>
    <xf numFmtId="3" fontId="19" fillId="0" borderId="12" xfId="0" applyNumberFormat="1" applyFont="1" applyFill="1" applyBorder="1" applyAlignment="1">
      <alignment vertical="center"/>
    </xf>
    <xf numFmtId="3" fontId="18" fillId="0" borderId="12" xfId="98" applyNumberFormat="1" applyFont="1" applyFill="1" applyBorder="1" applyAlignment="1">
      <alignment horizontal="right" vertical="center"/>
      <protection/>
    </xf>
    <xf numFmtId="0" fontId="18" fillId="0" borderId="12" xfId="0" applyFont="1" applyFill="1" applyBorder="1" applyAlignment="1">
      <alignment vertical="center" wrapText="1"/>
    </xf>
    <xf numFmtId="0" fontId="20" fillId="0" borderId="12" xfId="0" applyFont="1" applyFill="1" applyBorder="1" applyAlignment="1">
      <alignment horizontal="left" vertical="center" wrapText="1"/>
    </xf>
    <xf numFmtId="3" fontId="20" fillId="0" borderId="12" xfId="44" applyNumberFormat="1" applyFont="1" applyFill="1" applyBorder="1" applyAlignment="1">
      <alignment horizontal="right" vertical="center"/>
    </xf>
    <xf numFmtId="3" fontId="20" fillId="0" borderId="12" xfId="0" applyNumberFormat="1" applyFont="1" applyFill="1" applyBorder="1" applyAlignment="1">
      <alignment vertical="center"/>
    </xf>
    <xf numFmtId="0" fontId="22" fillId="0" borderId="12" xfId="0" applyFont="1" applyFill="1" applyBorder="1" applyAlignment="1">
      <alignment vertical="center" wrapText="1"/>
    </xf>
    <xf numFmtId="3" fontId="20" fillId="0" borderId="12" xfId="98" applyNumberFormat="1" applyFont="1" applyFill="1" applyBorder="1" applyAlignment="1">
      <alignment vertical="center"/>
      <protection/>
    </xf>
    <xf numFmtId="3" fontId="18" fillId="0" borderId="12" xfId="98" applyNumberFormat="1" applyFont="1" applyFill="1" applyBorder="1" applyAlignment="1">
      <alignment horizontal="right" vertical="center" wrapText="1"/>
      <protection/>
    </xf>
    <xf numFmtId="0" fontId="18" fillId="0" borderId="16" xfId="0" applyFont="1" applyFill="1" applyBorder="1" applyAlignment="1">
      <alignment horizontal="center" vertical="center"/>
    </xf>
    <xf numFmtId="0" fontId="18" fillId="0" borderId="16" xfId="0" applyFont="1" applyFill="1" applyBorder="1" applyAlignment="1">
      <alignment vertical="center"/>
    </xf>
    <xf numFmtId="3" fontId="18" fillId="0" borderId="16" xfId="0" applyNumberFormat="1" applyFont="1" applyFill="1" applyBorder="1" applyAlignment="1">
      <alignment vertical="center"/>
    </xf>
    <xf numFmtId="3" fontId="18" fillId="0" borderId="16" xfId="98" applyNumberFormat="1" applyFont="1" applyFill="1" applyBorder="1" applyAlignment="1">
      <alignment horizontal="right" vertical="center" wrapText="1"/>
      <protection/>
    </xf>
    <xf numFmtId="186" fontId="18" fillId="0" borderId="16" xfId="0" applyNumberFormat="1" applyFont="1" applyFill="1" applyBorder="1" applyAlignment="1">
      <alignment horizontal="right" vertical="center"/>
    </xf>
    <xf numFmtId="0" fontId="16" fillId="0" borderId="17" xfId="0" applyFont="1" applyFill="1" applyBorder="1" applyAlignment="1">
      <alignment vertical="center"/>
    </xf>
    <xf numFmtId="0" fontId="16" fillId="0" borderId="0" xfId="0" applyFont="1" applyFill="1" applyBorder="1" applyAlignment="1">
      <alignment vertical="center"/>
    </xf>
    <xf numFmtId="0" fontId="16" fillId="0" borderId="18" xfId="0" applyFont="1" applyFill="1" applyBorder="1" applyAlignment="1">
      <alignment horizontal="right" vertical="center"/>
    </xf>
    <xf numFmtId="0" fontId="16" fillId="0" borderId="0" xfId="0" applyFont="1" applyFill="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7" fillId="0" borderId="0" xfId="97" applyNumberFormat="1" applyFont="1" applyFill="1" applyBorder="1" applyAlignment="1">
      <alignment horizontal="center" vertical="center" wrapText="1"/>
      <protection/>
    </xf>
    <xf numFmtId="14" fontId="17" fillId="0" borderId="17" xfId="97" applyNumberFormat="1" applyFont="1" applyFill="1" applyBorder="1" applyAlignment="1">
      <alignment horizontal="center" vertical="center" wrapText="1"/>
      <protection/>
    </xf>
    <xf numFmtId="186" fontId="10" fillId="0" borderId="0" xfId="0" applyNumberFormat="1" applyFont="1" applyFill="1" applyBorder="1" applyAlignment="1">
      <alignment horizontal="right" vertical="center"/>
    </xf>
    <xf numFmtId="0" fontId="17" fillId="0" borderId="0" xfId="0" applyFont="1" applyFill="1" applyAlignment="1">
      <alignment vertical="center"/>
    </xf>
    <xf numFmtId="186" fontId="10" fillId="0" borderId="17" xfId="0" applyNumberFormat="1" applyFont="1" applyFill="1" applyBorder="1" applyAlignment="1">
      <alignment horizontal="right" vertical="center"/>
    </xf>
    <xf numFmtId="186" fontId="18" fillId="0" borderId="17" xfId="0" applyNumberFormat="1" applyFont="1" applyFill="1" applyBorder="1" applyAlignment="1">
      <alignment horizontal="right" vertical="center"/>
    </xf>
    <xf numFmtId="0" fontId="18" fillId="0" borderId="0" xfId="0" applyFont="1" applyFill="1" applyAlignment="1">
      <alignment vertical="center"/>
    </xf>
    <xf numFmtId="186" fontId="18" fillId="0" borderId="0" xfId="0" applyNumberFormat="1" applyFont="1" applyFill="1" applyBorder="1" applyAlignment="1">
      <alignment horizontal="right" vertical="center"/>
    </xf>
    <xf numFmtId="186" fontId="20" fillId="0" borderId="17" xfId="0" applyNumberFormat="1" applyFont="1" applyFill="1" applyBorder="1" applyAlignment="1">
      <alignment horizontal="right" vertical="center"/>
    </xf>
    <xf numFmtId="0" fontId="20" fillId="0" borderId="0" xfId="0" applyFont="1" applyFill="1" applyAlignment="1">
      <alignment vertical="center"/>
    </xf>
    <xf numFmtId="0" fontId="21" fillId="0" borderId="0" xfId="0" applyFont="1" applyFill="1" applyAlignment="1">
      <alignment vertical="center"/>
    </xf>
    <xf numFmtId="186" fontId="18" fillId="0" borderId="17" xfId="0" applyNumberFormat="1" applyFont="1" applyFill="1" applyBorder="1" applyAlignment="1">
      <alignment horizontal="right" vertical="center"/>
    </xf>
    <xf numFmtId="0" fontId="19" fillId="0" borderId="0" xfId="0" applyFont="1" applyFill="1" applyAlignment="1">
      <alignment vertical="center"/>
    </xf>
    <xf numFmtId="0" fontId="15" fillId="0" borderId="0" xfId="0" applyFont="1" applyFill="1" applyAlignment="1">
      <alignment horizontal="right" vertical="center"/>
    </xf>
    <xf numFmtId="0" fontId="11" fillId="0" borderId="0" xfId="0" applyFont="1" applyFill="1" applyAlignment="1">
      <alignment horizontal="right" vertical="center"/>
    </xf>
    <xf numFmtId="0" fontId="15" fillId="0" borderId="0" xfId="0" applyFont="1" applyFill="1" applyBorder="1" applyAlignment="1">
      <alignment vertical="center"/>
    </xf>
    <xf numFmtId="0" fontId="10" fillId="0" borderId="19" xfId="0"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6" fillId="0" borderId="0" xfId="0" applyFont="1" applyFill="1" applyBorder="1" applyAlignment="1">
      <alignment horizontal="right" vertical="center"/>
    </xf>
    <xf numFmtId="0" fontId="16" fillId="0" borderId="1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2" fillId="0" borderId="13" xfId="0" applyFont="1" applyFill="1" applyBorder="1" applyAlignment="1">
      <alignment horizontal="right" vertical="center"/>
    </xf>
    <xf numFmtId="0" fontId="12" fillId="0" borderId="20" xfId="0" applyFont="1" applyFill="1" applyBorder="1" applyAlignment="1">
      <alignment horizontal="right" vertical="center"/>
    </xf>
    <xf numFmtId="0" fontId="10" fillId="0" borderId="14" xfId="0"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9" xfId="97" applyNumberFormat="1" applyFont="1" applyFill="1" applyBorder="1" applyAlignment="1">
      <alignment horizontal="center" vertical="center" wrapText="1"/>
      <protection/>
    </xf>
    <xf numFmtId="0" fontId="10" fillId="0" borderId="14" xfId="97" applyNumberFormat="1" applyFont="1" applyFill="1" applyBorder="1" applyAlignment="1">
      <alignment horizontal="center" vertical="center" wrapText="1"/>
      <protection/>
    </xf>
    <xf numFmtId="0" fontId="10" fillId="0" borderId="21" xfId="97" applyNumberFormat="1" applyFont="1" applyFill="1" applyBorder="1" applyAlignment="1">
      <alignment horizontal="center" vertical="center" wrapText="1"/>
      <protection/>
    </xf>
    <xf numFmtId="0" fontId="10" fillId="0" borderId="22" xfId="97" applyNumberFormat="1" applyFont="1" applyFill="1" applyBorder="1" applyAlignment="1">
      <alignment horizontal="center" vertical="center" wrapText="1"/>
      <protection/>
    </xf>
  </cellXfs>
  <cellStyles count="10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omma 2 2 2" xfId="45"/>
    <cellStyle name="Comma 2 2 3" xfId="46"/>
    <cellStyle name="Comma 2 2 4" xfId="47"/>
    <cellStyle name="Comma 2 3" xfId="48"/>
    <cellStyle name="Comma 2 3 2" xfId="49"/>
    <cellStyle name="Comma 2 4" xfId="50"/>
    <cellStyle name="Comma 2 5" xfId="51"/>
    <cellStyle name="Comma 3" xfId="52"/>
    <cellStyle name="Comma 3 2" xfId="53"/>
    <cellStyle name="Comma 3 2 2" xfId="54"/>
    <cellStyle name="Comma 3 3" xfId="55"/>
    <cellStyle name="Comma 4" xfId="56"/>
    <cellStyle name="Comma 4 2" xfId="57"/>
    <cellStyle name="Comma 4 3" xfId="58"/>
    <cellStyle name="Comma 5" xfId="59"/>
    <cellStyle name="Comma 6" xfId="60"/>
    <cellStyle name="Comma 6 2" xfId="61"/>
    <cellStyle name="Comma 7" xfId="62"/>
    <cellStyle name="Comma 8" xfId="63"/>
    <cellStyle name="Comma 9" xfId="64"/>
    <cellStyle name="Currency" xfId="65"/>
    <cellStyle name="Currency [0]" xfId="66"/>
    <cellStyle name="Currency 2" xfId="67"/>
    <cellStyle name="Check Cell" xfId="68"/>
    <cellStyle name="dtchi98" xfId="69"/>
    <cellStyle name="dtchi98c" xfId="70"/>
    <cellStyle name="Explanatory Text" xfId="71"/>
    <cellStyle name="Followed Hyperlink" xfId="72"/>
    <cellStyle name="Good" xfId="73"/>
    <cellStyle name="HAI" xfId="74"/>
    <cellStyle name="Heading 1" xfId="75"/>
    <cellStyle name="Heading 2" xfId="76"/>
    <cellStyle name="Heading 3" xfId="77"/>
    <cellStyle name="Heading 4" xfId="78"/>
    <cellStyle name="Hyperlink" xfId="79"/>
    <cellStyle name="Input" xfId="80"/>
    <cellStyle name="Linked Cell" xfId="81"/>
    <cellStyle name="Neutral" xfId="82"/>
    <cellStyle name="Normal 2" xfId="83"/>
    <cellStyle name="Normal 2 15 2" xfId="84"/>
    <cellStyle name="Normal 2 2" xfId="85"/>
    <cellStyle name="Normal 2 2 2" xfId="86"/>
    <cellStyle name="Normal 2 2 3" xfId="87"/>
    <cellStyle name="Normal 2 3" xfId="88"/>
    <cellStyle name="Normal 2 3 2" xfId="89"/>
    <cellStyle name="Normal 2 4" xfId="90"/>
    <cellStyle name="Normal 2 5" xfId="91"/>
    <cellStyle name="Normal 3" xfId="92"/>
    <cellStyle name="Normal 3 2" xfId="93"/>
    <cellStyle name="Normal 3 2 2" xfId="94"/>
    <cellStyle name="Normal 3 3" xfId="95"/>
    <cellStyle name="Normal 3 4" xfId="96"/>
    <cellStyle name="Normal 4" xfId="97"/>
    <cellStyle name="Normal 4 2" xfId="98"/>
    <cellStyle name="Normal 4 3" xfId="99"/>
    <cellStyle name="Normal 4 3 2" xfId="100"/>
    <cellStyle name="Normal 4 4" xfId="101"/>
    <cellStyle name="Normal 5" xfId="102"/>
    <cellStyle name="Normal 5 2" xfId="103"/>
    <cellStyle name="Normal 5 2 2" xfId="104"/>
    <cellStyle name="Normal 5 3" xfId="105"/>
    <cellStyle name="Normal 6" xfId="106"/>
    <cellStyle name="Normal 6 2" xfId="107"/>
    <cellStyle name="Normal 6 3" xfId="108"/>
    <cellStyle name="Normal 7" xfId="109"/>
    <cellStyle name="Normal 8" xfId="110"/>
    <cellStyle name="Normal 8 2" xfId="111"/>
    <cellStyle name="Normal 9" xfId="112"/>
    <cellStyle name="Note" xfId="113"/>
    <cellStyle name="Output" xfId="114"/>
    <cellStyle name="Percent" xfId="115"/>
    <cellStyle name="Percent 2" xfId="116"/>
    <cellStyle name="Percent 2 2" xfId="117"/>
    <cellStyle name="Percent 2 3" xfId="118"/>
    <cellStyle name="Percent 3" xfId="119"/>
    <cellStyle name="Title" xfId="120"/>
    <cellStyle name="Total" xfId="121"/>
    <cellStyle name="Warning Text"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B10" sqref="B10"/>
    </sheetView>
  </sheetViews>
  <sheetFormatPr defaultColWidth="10" defaultRowHeight="15"/>
  <cols>
    <col min="1" max="1" width="4.69921875" style="5" customWidth="1"/>
    <col min="2" max="2" width="50.796875" style="5" customWidth="1"/>
    <col min="3" max="3" width="13.5" style="5" bestFit="1" customWidth="1"/>
    <col min="4" max="4" width="15.5" style="5" bestFit="1" customWidth="1"/>
    <col min="5" max="6" width="13.5" style="70" bestFit="1" customWidth="1"/>
    <col min="7" max="7" width="9.69921875" style="70" customWidth="1"/>
    <col min="8" max="8" width="10" style="5" customWidth="1"/>
    <col min="9" max="16384" width="10" style="5" customWidth="1"/>
  </cols>
  <sheetData>
    <row r="1" spans="1:7" s="71" customFormat="1" ht="21" customHeight="1">
      <c r="A1" s="51" t="s">
        <v>33</v>
      </c>
      <c r="B1" s="51"/>
      <c r="C1" s="11"/>
      <c r="D1" s="74" t="s">
        <v>21</v>
      </c>
      <c r="E1" s="74"/>
      <c r="F1" s="74"/>
      <c r="G1" s="12"/>
    </row>
    <row r="2" spans="1:7" s="2" customFormat="1" ht="21" customHeight="1">
      <c r="A2" s="50"/>
      <c r="B2" s="51"/>
      <c r="C2" s="11"/>
      <c r="D2" s="12"/>
      <c r="E2" s="12"/>
      <c r="F2" s="52"/>
      <c r="G2" s="1"/>
    </row>
    <row r="3" spans="1:7" s="2" customFormat="1" ht="21" customHeight="1">
      <c r="A3" s="50"/>
      <c r="B3" s="51"/>
      <c r="C3" s="11"/>
      <c r="D3" s="12"/>
      <c r="E3" s="12"/>
      <c r="F3" s="52"/>
      <c r="G3" s="1"/>
    </row>
    <row r="4" spans="1:7" s="2" customFormat="1" ht="21.75" customHeight="1">
      <c r="A4" s="75" t="s">
        <v>43</v>
      </c>
      <c r="B4" s="76"/>
      <c r="C4" s="76"/>
      <c r="D4" s="76"/>
      <c r="E4" s="76"/>
      <c r="F4" s="77"/>
      <c r="G4" s="53"/>
    </row>
    <row r="5" spans="1:7" s="2" customFormat="1" ht="18">
      <c r="A5" s="78" t="s">
        <v>44</v>
      </c>
      <c r="B5" s="73"/>
      <c r="C5" s="73"/>
      <c r="D5" s="73"/>
      <c r="E5" s="73"/>
      <c r="F5" s="79"/>
      <c r="G5" s="3"/>
    </row>
    <row r="6" spans="1:7" s="2" customFormat="1" ht="21.75" customHeight="1">
      <c r="A6" s="54"/>
      <c r="B6" s="3"/>
      <c r="C6" s="3"/>
      <c r="D6" s="3"/>
      <c r="E6" s="3"/>
      <c r="F6" s="55"/>
      <c r="G6" s="3"/>
    </row>
    <row r="7" spans="1:7" ht="25.5" customHeight="1">
      <c r="A7" s="15"/>
      <c r="B7" s="16"/>
      <c r="C7" s="13"/>
      <c r="D7" s="80" t="s">
        <v>11</v>
      </c>
      <c r="E7" s="80"/>
      <c r="F7" s="81"/>
      <c r="G7" s="4"/>
    </row>
    <row r="8" spans="1:7" s="6" customFormat="1" ht="51" customHeight="1">
      <c r="A8" s="72" t="s">
        <v>14</v>
      </c>
      <c r="B8" s="83" t="s">
        <v>16</v>
      </c>
      <c r="C8" s="83" t="s">
        <v>41</v>
      </c>
      <c r="D8" s="85" t="s">
        <v>42</v>
      </c>
      <c r="E8" s="87" t="s">
        <v>23</v>
      </c>
      <c r="F8" s="88"/>
      <c r="G8" s="56"/>
    </row>
    <row r="9" spans="1:7" s="6" customFormat="1" ht="63" customHeight="1">
      <c r="A9" s="82"/>
      <c r="B9" s="82"/>
      <c r="C9" s="84"/>
      <c r="D9" s="86"/>
      <c r="E9" s="14" t="s">
        <v>17</v>
      </c>
      <c r="F9" s="17" t="s">
        <v>18</v>
      </c>
      <c r="G9" s="57"/>
    </row>
    <row r="10" spans="1:7" s="59" customFormat="1" ht="16.5" customHeight="1">
      <c r="A10" s="7"/>
      <c r="B10" s="18" t="s">
        <v>22</v>
      </c>
      <c r="C10" s="19">
        <v>11169731</v>
      </c>
      <c r="D10" s="20">
        <v>12961937</v>
      </c>
      <c r="E10" s="21">
        <f>D10/C10</f>
        <v>1.1604520287910245</v>
      </c>
      <c r="F10" s="21">
        <v>1.187</v>
      </c>
      <c r="G10" s="58"/>
    </row>
    <row r="11" spans="1:7" ht="19.5" customHeight="1">
      <c r="A11" s="8" t="s">
        <v>0</v>
      </c>
      <c r="B11" s="9" t="s">
        <v>24</v>
      </c>
      <c r="C11" s="22">
        <v>9742949</v>
      </c>
      <c r="D11" s="23">
        <v>11075250</v>
      </c>
      <c r="E11" s="24">
        <f>D11/C11</f>
        <v>1.1367451476960415</v>
      </c>
      <c r="F11" s="24">
        <v>1.125</v>
      </c>
      <c r="G11" s="60"/>
    </row>
    <row r="12" spans="1:7" s="62" customFormat="1" ht="19.5" customHeight="1">
      <c r="A12" s="25" t="s">
        <v>4</v>
      </c>
      <c r="B12" s="26" t="s">
        <v>3</v>
      </c>
      <c r="C12" s="27">
        <v>3349426</v>
      </c>
      <c r="D12" s="23">
        <v>4512830</v>
      </c>
      <c r="E12" s="28">
        <f>D12/C12</f>
        <v>1.347344291230796</v>
      </c>
      <c r="F12" s="28">
        <v>1.281</v>
      </c>
      <c r="G12" s="61"/>
    </row>
    <row r="13" spans="1:7" s="62" customFormat="1" ht="19.5" customHeight="1" hidden="1">
      <c r="A13" s="29">
        <v>1</v>
      </c>
      <c r="B13" s="30" t="s">
        <v>35</v>
      </c>
      <c r="C13" s="31"/>
      <c r="D13" s="32"/>
      <c r="E13" s="28"/>
      <c r="F13" s="28"/>
      <c r="G13" s="61"/>
    </row>
    <row r="14" spans="1:7" s="62" customFormat="1" ht="46.5" hidden="1">
      <c r="A14" s="29">
        <v>2</v>
      </c>
      <c r="B14" s="33" t="s">
        <v>36</v>
      </c>
      <c r="C14" s="31"/>
      <c r="D14" s="32"/>
      <c r="E14" s="28"/>
      <c r="F14" s="28"/>
      <c r="G14" s="61"/>
    </row>
    <row r="15" spans="1:7" s="62" customFormat="1" ht="19.5" customHeight="1" hidden="1">
      <c r="A15" s="29">
        <v>3</v>
      </c>
      <c r="B15" s="34" t="s">
        <v>15</v>
      </c>
      <c r="C15" s="31"/>
      <c r="D15" s="31"/>
      <c r="E15" s="28"/>
      <c r="F15" s="28"/>
      <c r="G15" s="63"/>
    </row>
    <row r="16" spans="1:7" s="62" customFormat="1" ht="19.5" customHeight="1">
      <c r="A16" s="25" t="s">
        <v>5</v>
      </c>
      <c r="B16" s="26" t="s">
        <v>2</v>
      </c>
      <c r="C16" s="27">
        <v>6198923</v>
      </c>
      <c r="D16" s="23">
        <v>6411544</v>
      </c>
      <c r="E16" s="35">
        <f>D16/C16</f>
        <v>1.0342996678616592</v>
      </c>
      <c r="F16" s="35">
        <v>1.008</v>
      </c>
      <c r="G16" s="64"/>
    </row>
    <row r="17" spans="1:7" s="62" customFormat="1" ht="19.5" customHeight="1">
      <c r="A17" s="25"/>
      <c r="B17" s="30" t="s">
        <v>9</v>
      </c>
      <c r="C17" s="36"/>
      <c r="D17" s="36"/>
      <c r="E17" s="28"/>
      <c r="F17" s="28"/>
      <c r="G17" s="63"/>
    </row>
    <row r="18" spans="1:7" s="62" customFormat="1" ht="19.5" customHeight="1">
      <c r="A18" s="29">
        <v>1</v>
      </c>
      <c r="B18" s="30" t="s">
        <v>19</v>
      </c>
      <c r="C18" s="31">
        <v>2480537</v>
      </c>
      <c r="D18" s="37">
        <v>2610297</v>
      </c>
      <c r="E18" s="28">
        <f>D18/C18</f>
        <v>1.0523112535713033</v>
      </c>
      <c r="F18" s="28">
        <v>1.152</v>
      </c>
      <c r="G18" s="61"/>
    </row>
    <row r="19" spans="1:7" s="62" customFormat="1" ht="19.5" customHeight="1">
      <c r="A19" s="29">
        <f>A18+1</f>
        <v>2</v>
      </c>
      <c r="B19" s="30" t="s">
        <v>10</v>
      </c>
      <c r="C19" s="31">
        <v>43270</v>
      </c>
      <c r="D19" s="32">
        <v>43294</v>
      </c>
      <c r="E19" s="28">
        <f aca="true" t="shared" si="0" ref="E19:E30">D19/C19</f>
        <v>1.0005546568061012</v>
      </c>
      <c r="F19" s="28">
        <v>1.262</v>
      </c>
      <c r="G19" s="61"/>
    </row>
    <row r="20" spans="1:7" s="62" customFormat="1" ht="19.5" customHeight="1">
      <c r="A20" s="29">
        <f aca="true" t="shared" si="1" ref="A20:A27">A19+1</f>
        <v>3</v>
      </c>
      <c r="B20" s="30" t="s">
        <v>37</v>
      </c>
      <c r="C20" s="31">
        <v>507805</v>
      </c>
      <c r="D20" s="32">
        <v>519255</v>
      </c>
      <c r="E20" s="28">
        <f t="shared" si="0"/>
        <v>1.0225480253246817</v>
      </c>
      <c r="F20" s="28">
        <v>0.728</v>
      </c>
      <c r="G20" s="61"/>
    </row>
    <row r="21" spans="1:7" s="62" customFormat="1" ht="19.5" customHeight="1">
      <c r="A21" s="29">
        <f t="shared" si="1"/>
        <v>4</v>
      </c>
      <c r="B21" s="30" t="s">
        <v>25</v>
      </c>
      <c r="C21" s="31">
        <v>111370</v>
      </c>
      <c r="D21" s="32">
        <v>97730</v>
      </c>
      <c r="E21" s="28">
        <f t="shared" si="0"/>
        <v>0.8775253658974589</v>
      </c>
      <c r="F21" s="28">
        <v>1.188</v>
      </c>
      <c r="G21" s="61"/>
    </row>
    <row r="22" spans="1:7" s="62" customFormat="1" ht="19.5" customHeight="1">
      <c r="A22" s="29">
        <f t="shared" si="1"/>
        <v>5</v>
      </c>
      <c r="B22" s="30" t="s">
        <v>26</v>
      </c>
      <c r="C22" s="31">
        <v>62205</v>
      </c>
      <c r="D22" s="32">
        <v>60953</v>
      </c>
      <c r="E22" s="28">
        <f t="shared" si="0"/>
        <v>0.9798730005626557</v>
      </c>
      <c r="F22" s="28">
        <v>1.212</v>
      </c>
      <c r="G22" s="61"/>
    </row>
    <row r="23" spans="1:7" s="62" customFormat="1" ht="19.5" customHeight="1">
      <c r="A23" s="29">
        <f t="shared" si="1"/>
        <v>6</v>
      </c>
      <c r="B23" s="30" t="s">
        <v>27</v>
      </c>
      <c r="C23" s="31">
        <v>35630</v>
      </c>
      <c r="D23" s="32">
        <v>34306</v>
      </c>
      <c r="E23" s="28">
        <f t="shared" si="0"/>
        <v>0.9628403031153522</v>
      </c>
      <c r="F23" s="28">
        <v>1.086</v>
      </c>
      <c r="G23" s="61"/>
    </row>
    <row r="24" spans="1:7" s="62" customFormat="1" ht="19.5" customHeight="1">
      <c r="A24" s="29">
        <f t="shared" si="1"/>
        <v>7</v>
      </c>
      <c r="B24" s="30" t="s">
        <v>28</v>
      </c>
      <c r="C24" s="31">
        <v>132630</v>
      </c>
      <c r="D24" s="32">
        <v>137966</v>
      </c>
      <c r="E24" s="28">
        <f t="shared" si="0"/>
        <v>1.0402322249868055</v>
      </c>
      <c r="F24" s="28">
        <v>1.41</v>
      </c>
      <c r="G24" s="61"/>
    </row>
    <row r="25" spans="1:7" s="62" customFormat="1" ht="19.5" customHeight="1">
      <c r="A25" s="29">
        <f t="shared" si="1"/>
        <v>8</v>
      </c>
      <c r="B25" s="30" t="s">
        <v>29</v>
      </c>
      <c r="C25" s="31">
        <v>865814</v>
      </c>
      <c r="D25" s="32">
        <v>853353</v>
      </c>
      <c r="E25" s="28">
        <f t="shared" si="0"/>
        <v>0.9856077633302303</v>
      </c>
      <c r="F25" s="28">
        <v>1.325</v>
      </c>
      <c r="G25" s="61"/>
    </row>
    <row r="26" spans="1:7" s="62" customFormat="1" ht="15">
      <c r="A26" s="29">
        <f t="shared" si="1"/>
        <v>9</v>
      </c>
      <c r="B26" s="38" t="s">
        <v>30</v>
      </c>
      <c r="C26" s="31">
        <v>1002878</v>
      </c>
      <c r="D26" s="37">
        <v>1019029</v>
      </c>
      <c r="E26" s="28">
        <f t="shared" si="0"/>
        <v>1.0161046508149545</v>
      </c>
      <c r="F26" s="28">
        <v>1.349</v>
      </c>
      <c r="G26" s="61"/>
    </row>
    <row r="27" spans="1:7" s="62" customFormat="1" ht="19.5" customHeight="1">
      <c r="A27" s="29">
        <f t="shared" si="1"/>
        <v>10</v>
      </c>
      <c r="B27" s="30" t="s">
        <v>20</v>
      </c>
      <c r="C27" s="31">
        <v>511595</v>
      </c>
      <c r="D27" s="32">
        <v>568661</v>
      </c>
      <c r="E27" s="28">
        <f t="shared" si="0"/>
        <v>1.1115452652977453</v>
      </c>
      <c r="F27" s="28">
        <v>0.619</v>
      </c>
      <c r="G27" s="61"/>
    </row>
    <row r="28" spans="1:7" s="65" customFormat="1" ht="15">
      <c r="A28" s="25" t="s">
        <v>6</v>
      </c>
      <c r="B28" s="39" t="s">
        <v>31</v>
      </c>
      <c r="C28" s="27">
        <v>0</v>
      </c>
      <c r="D28" s="40">
        <v>780</v>
      </c>
      <c r="E28" s="35">
        <v>0</v>
      </c>
      <c r="F28" s="35">
        <v>1.189</v>
      </c>
      <c r="G28" s="64"/>
    </row>
    <row r="29" spans="1:7" s="65" customFormat="1" ht="19.5" customHeight="1">
      <c r="A29" s="25" t="s">
        <v>7</v>
      </c>
      <c r="B29" s="26" t="s">
        <v>13</v>
      </c>
      <c r="C29" s="27">
        <v>1000</v>
      </c>
      <c r="D29" s="41">
        <v>1000</v>
      </c>
      <c r="E29" s="35">
        <f t="shared" si="0"/>
        <v>1</v>
      </c>
      <c r="F29" s="35">
        <v>1</v>
      </c>
      <c r="G29" s="64"/>
    </row>
    <row r="30" spans="1:7" s="65" customFormat="1" ht="19.5" customHeight="1">
      <c r="A30" s="25" t="s">
        <v>8</v>
      </c>
      <c r="B30" s="26" t="s">
        <v>12</v>
      </c>
      <c r="C30" s="27">
        <v>193600</v>
      </c>
      <c r="D30" s="41">
        <v>142920</v>
      </c>
      <c r="E30" s="35">
        <f t="shared" si="0"/>
        <v>0.7382231404958678</v>
      </c>
      <c r="F30" s="35"/>
      <c r="G30" s="64"/>
    </row>
    <row r="31" spans="1:7" s="65" customFormat="1" ht="30" customHeight="1">
      <c r="A31" s="25" t="s">
        <v>1</v>
      </c>
      <c r="B31" s="42" t="s">
        <v>38</v>
      </c>
      <c r="C31" s="27">
        <v>1426782</v>
      </c>
      <c r="D31" s="43">
        <v>1886687</v>
      </c>
      <c r="E31" s="35">
        <f>D31/C31</f>
        <v>1.3223372596514393</v>
      </c>
      <c r="F31" s="35">
        <v>1.68</v>
      </c>
      <c r="G31" s="64"/>
    </row>
    <row r="32" spans="1:7" s="65" customFormat="1" ht="19.5" customHeight="1">
      <c r="A32" s="25" t="s">
        <v>4</v>
      </c>
      <c r="B32" s="26" t="s">
        <v>32</v>
      </c>
      <c r="C32" s="27">
        <v>207288</v>
      </c>
      <c r="D32" s="23">
        <v>242788</v>
      </c>
      <c r="E32" s="35">
        <f>D32/C32</f>
        <v>1.1712593107174558</v>
      </c>
      <c r="F32" s="35">
        <v>1.87</v>
      </c>
      <c r="G32" s="64"/>
    </row>
    <row r="33" spans="1:7" s="66" customFormat="1" ht="19.5" customHeight="1">
      <c r="A33" s="25" t="s">
        <v>5</v>
      </c>
      <c r="B33" s="26" t="s">
        <v>34</v>
      </c>
      <c r="C33" s="27">
        <v>1219494</v>
      </c>
      <c r="D33" s="23">
        <v>1643898</v>
      </c>
      <c r="E33" s="35">
        <f>D33/C33</f>
        <v>1.3480164724057684</v>
      </c>
      <c r="F33" s="35">
        <v>1.655</v>
      </c>
      <c r="G33" s="64"/>
    </row>
    <row r="34" spans="1:7" s="68" customFormat="1" ht="22.5" customHeight="1">
      <c r="A34" s="29">
        <v>1</v>
      </c>
      <c r="B34" s="30" t="s">
        <v>32</v>
      </c>
      <c r="C34" s="31"/>
      <c r="D34" s="31"/>
      <c r="E34" s="28"/>
      <c r="F34" s="28"/>
      <c r="G34" s="67"/>
    </row>
    <row r="35" spans="1:7" s="62" customFormat="1" ht="22.5" customHeight="1">
      <c r="A35" s="29">
        <v>2</v>
      </c>
      <c r="B35" s="30" t="s">
        <v>39</v>
      </c>
      <c r="C35" s="31">
        <v>1139937</v>
      </c>
      <c r="D35" s="44">
        <v>1563545</v>
      </c>
      <c r="E35" s="28">
        <f>D35/C35</f>
        <v>1.3716065010610234</v>
      </c>
      <c r="F35" s="28">
        <v>2.467</v>
      </c>
      <c r="G35" s="61"/>
    </row>
    <row r="36" spans="1:7" s="62" customFormat="1" ht="25.5" customHeight="1">
      <c r="A36" s="45">
        <v>3</v>
      </c>
      <c r="B36" s="46" t="s">
        <v>40</v>
      </c>
      <c r="C36" s="47">
        <v>79557</v>
      </c>
      <c r="D36" s="48">
        <v>80354</v>
      </c>
      <c r="E36" s="49">
        <f>D36/C36</f>
        <v>1.010017974533982</v>
      </c>
      <c r="F36" s="49">
        <v>0.542</v>
      </c>
      <c r="G36" s="61"/>
    </row>
    <row r="37" spans="1:7" ht="19.5" customHeight="1">
      <c r="A37" s="10"/>
      <c r="B37" s="10"/>
      <c r="C37" s="2"/>
      <c r="D37" s="2"/>
      <c r="E37" s="69"/>
      <c r="F37" s="69"/>
      <c r="G37" s="69"/>
    </row>
    <row r="38" spans="1:4" ht="18.75" customHeight="1">
      <c r="A38" s="10"/>
      <c r="B38" s="10"/>
      <c r="C38" s="2"/>
      <c r="D38" s="2"/>
    </row>
    <row r="39" spans="1:4" ht="18">
      <c r="A39" s="2"/>
      <c r="B39" s="2"/>
      <c r="C39" s="2"/>
      <c r="D39" s="2"/>
    </row>
    <row r="40" spans="1:4" ht="18">
      <c r="A40" s="2"/>
      <c r="B40" s="2"/>
      <c r="C40" s="2"/>
      <c r="D40" s="2"/>
    </row>
    <row r="41" spans="1:4" ht="18">
      <c r="A41" s="2"/>
      <c r="B41" s="2"/>
      <c r="C41" s="2"/>
      <c r="D41" s="2"/>
    </row>
    <row r="42" spans="1:4" ht="18">
      <c r="A42" s="2"/>
      <c r="B42" s="2"/>
      <c r="C42" s="2"/>
      <c r="D42" s="2"/>
    </row>
  </sheetData>
  <sheetProtection/>
  <mergeCells count="9">
    <mergeCell ref="D1:F1"/>
    <mergeCell ref="A4:F4"/>
    <mergeCell ref="A5:F5"/>
    <mergeCell ref="D7:F7"/>
    <mergeCell ref="A8:A9"/>
    <mergeCell ref="B8:B9"/>
    <mergeCell ref="C8:C9"/>
    <mergeCell ref="D8:D9"/>
    <mergeCell ref="E8:F8"/>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Đỗ Thị Hồng Thắm</cp:lastModifiedBy>
  <cp:lastPrinted>2023-12-08T08:50:01Z</cp:lastPrinted>
  <dcterms:created xsi:type="dcterms:W3CDTF">2002-06-06T06:34:24Z</dcterms:created>
  <dcterms:modified xsi:type="dcterms:W3CDTF">2023-12-08T09:53:08Z</dcterms:modified>
  <cp:category/>
  <cp:version/>
  <cp:contentType/>
  <cp:contentStatus/>
</cp:coreProperties>
</file>