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o Tai chinh\Cong Web\2023\Cong khai ngan sach\QTNS DP\2020\"/>
    </mc:Choice>
  </mc:AlternateContent>
  <xr:revisionPtr revIDLastSave="0" documentId="13_ncr:1_{E28124F8-DDBC-4731-BB77-4F5687A6FE5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62" sheetId="48" r:id="rId1"/>
  </sheets>
  <definedNames>
    <definedName name="chuong_phuluc_48" localSheetId="0">'62'!#REF!</definedName>
    <definedName name="chuong_phuluc_48_name" localSheetId="0">'62'!#REF!</definedName>
    <definedName name="_xlnm.Print_Titles" localSheetId="0">'62'!$6:$10</definedName>
  </definedNames>
  <calcPr calcId="181029"/>
</workbook>
</file>

<file path=xl/calcChain.xml><?xml version="1.0" encoding="utf-8"?>
<calcChain xmlns="http://schemas.openxmlformats.org/spreadsheetml/2006/main">
  <c r="E11" i="48" l="1"/>
  <c r="E15" i="48"/>
  <c r="E16" i="48"/>
  <c r="E20" i="48"/>
  <c r="E21" i="48"/>
  <c r="E22" i="48"/>
  <c r="E23" i="48"/>
  <c r="E24" i="48"/>
  <c r="E25" i="48"/>
  <c r="E26" i="48"/>
  <c r="E27" i="48"/>
  <c r="E28" i="48"/>
  <c r="E29" i="48"/>
  <c r="E30" i="48"/>
  <c r="E32" i="48"/>
  <c r="E33" i="48"/>
  <c r="E35" i="48"/>
  <c r="E36" i="48"/>
  <c r="E37" i="48"/>
  <c r="E39" i="48"/>
  <c r="E10" i="48"/>
  <c r="D14" i="48"/>
  <c r="C14" i="48"/>
  <c r="E14" i="48" l="1"/>
</calcChain>
</file>

<file path=xl/sharedStrings.xml><?xml version="1.0" encoding="utf-8"?>
<sst xmlns="http://schemas.openxmlformats.org/spreadsheetml/2006/main" count="58" uniqueCount="51">
  <si>
    <t>STT</t>
  </si>
  <si>
    <t>A</t>
  </si>
  <si>
    <t>B</t>
  </si>
  <si>
    <t>-</t>
  </si>
  <si>
    <t>Đơn vị: Triệu đồng</t>
  </si>
  <si>
    <t>II</t>
  </si>
  <si>
    <t>III</t>
  </si>
  <si>
    <t>C</t>
  </si>
  <si>
    <t>I</t>
  </si>
  <si>
    <t>D</t>
  </si>
  <si>
    <t>Chi thường xuyên</t>
  </si>
  <si>
    <t>Chi trả nợ lãi các khoản do chính quyền địa phương vay</t>
  </si>
  <si>
    <t>Chi tạo nguồn, điều chỉnh tiền lương</t>
  </si>
  <si>
    <t>Từ nguồn vay để trả nợ gốc</t>
  </si>
  <si>
    <t>Vay để bù đắp bội chi</t>
  </si>
  <si>
    <t>Vay để trả nợ gốc</t>
  </si>
  <si>
    <t>Chi bổ sung quỹ dự trữ tài chính</t>
  </si>
  <si>
    <t>Dự phòng ngân sách</t>
  </si>
  <si>
    <t>Chi các chương trình mục tiêu</t>
  </si>
  <si>
    <t>Chi các chương trình mục tiêu quốc gia</t>
  </si>
  <si>
    <t>Chi các chương trình mục tiêu, nhiệm vụ</t>
  </si>
  <si>
    <t>Chi chuyển nguồn sang năm sau</t>
  </si>
  <si>
    <t>Từ nguồn bội thu, tăng thu, tiết kiệm chi, kết dư ngân sách cấp tỉnh</t>
  </si>
  <si>
    <t>3=2/1</t>
  </si>
  <si>
    <t>Thu kết dư</t>
  </si>
  <si>
    <t>Chi đầu tư phát triển</t>
  </si>
  <si>
    <t>TỔNG MỨC VAY CỦA NSĐP</t>
  </si>
  <si>
    <t>BỘI CHI NSĐP/BỘI THU NSĐP/KẾT DƯ NSĐP</t>
  </si>
  <si>
    <t>CHI TRẢ NỢ GỐC CỦA NSĐP</t>
  </si>
  <si>
    <t>TỔNG MỨC DƯ NỢ VAY CUỐI NĂM CỦA NSĐP</t>
  </si>
  <si>
    <t>UBND TỈNH TÂY NINH</t>
  </si>
  <si>
    <t>Biểu số 62/CK-NSNN</t>
  </si>
  <si>
    <t>(Quyết toán đã được Hội đồng nhân dân phê chuẩn)</t>
  </si>
  <si>
    <t>NỘI DUNG</t>
  </si>
  <si>
    <t>DỰ TOÁN</t>
  </si>
  <si>
    <t>QUYẾT TOÁN</t>
  </si>
  <si>
    <t>SO SÁNH
(%)</t>
  </si>
  <si>
    <t>TỔNG NGUỒN THU NSĐP</t>
  </si>
  <si>
    <t>Bổ sung từ ngân sách Trung ương</t>
  </si>
  <si>
    <t>- Bổ sung cân đối</t>
  </si>
  <si>
    <t>- Bổ sung có mục tiêu</t>
  </si>
  <si>
    <t>Thu chuyển nguồn năm trước sang</t>
  </si>
  <si>
    <t>TỔNG CHI NSĐP</t>
  </si>
  <si>
    <t xml:space="preserve">Tổng chi cân đối NSĐP </t>
  </si>
  <si>
    <t>G</t>
  </si>
  <si>
    <t>CÂN ĐỐI NGÂN SÁCH ĐỊA PHƯƠNG NĂM 2020</t>
  </si>
  <si>
    <t>Thu ngân sách địa phương hưởng theo phân cấp</t>
  </si>
  <si>
    <t>Thu NSĐP hưởng 100%</t>
  </si>
  <si>
    <t>Thu NSĐP hưởng từ các khoản thu phân chia</t>
  </si>
  <si>
    <t>Thu từ Quỹ Dự trữ tài chính</t>
  </si>
  <si>
    <t>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</si>
</sst>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</numFmts>
  <fonts count="25"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.VnArial Narrow"/>
      <family val="2"/>
    </font>
    <font>
      <sz val="10"/>
      <name val="Arial"/>
      <family val="2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.VnTime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1"/>
      <name val="Times New Roman"/>
      <family val="1"/>
      <charset val="163"/>
    </font>
    <font>
      <sz val="13"/>
      <name val="VNTime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.vntime"/>
      <family val="2"/>
    </font>
    <font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VNI-Times"/>
    </font>
    <font>
      <sz val="12"/>
      <name val="VNI-Time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17">
    <xf numFmtId="0" fontId="0" fillId="0" borderId="0"/>
    <xf numFmtId="165" fontId="5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0" fillId="0" borderId="0"/>
    <xf numFmtId="0" fontId="13" fillId="0" borderId="0"/>
    <xf numFmtId="0" fontId="14" fillId="0" borderId="0"/>
    <xf numFmtId="0" fontId="15" fillId="0" borderId="0"/>
    <xf numFmtId="167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4" fillId="0" borderId="0"/>
    <xf numFmtId="0" fontId="20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23" fillId="0" borderId="7" applyNumberFormat="0" applyFont="0" applyAlignment="0"/>
    <xf numFmtId="0" fontId="24" fillId="0" borderId="7" applyNumberFormat="0" applyFont="0" applyAlignment="0"/>
  </cellStyleXfs>
  <cellXfs count="47">
    <xf numFmtId="0" fontId="0" fillId="0" borderId="0" xfId="0"/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7" fillId="2" borderId="5" xfId="6" applyFont="1" applyFill="1" applyBorder="1" applyAlignment="1">
      <alignment horizontal="center" vertical="center" wrapText="1"/>
    </xf>
    <xf numFmtId="0" fontId="17" fillId="2" borderId="5" xfId="6" applyFont="1" applyFill="1" applyBorder="1" applyAlignment="1">
      <alignment vertical="center" wrapText="1"/>
    </xf>
    <xf numFmtId="3" fontId="17" fillId="2" borderId="5" xfId="10" applyNumberFormat="1" applyFont="1" applyFill="1" applyBorder="1" applyAlignment="1">
      <alignment horizontal="right" vertical="center" wrapText="1"/>
    </xf>
    <xf numFmtId="168" fontId="1" fillId="0" borderId="5" xfId="0" applyNumberFormat="1" applyFont="1" applyBorder="1" applyAlignment="1">
      <alignment vertical="center"/>
    </xf>
    <xf numFmtId="0" fontId="18" fillId="2" borderId="2" xfId="10" applyFont="1" applyFill="1" applyBorder="1" applyAlignment="1">
      <alignment horizontal="center" vertical="center" wrapText="1"/>
    </xf>
    <xf numFmtId="0" fontId="18" fillId="2" borderId="2" xfId="10" applyFont="1" applyFill="1" applyBorder="1" applyAlignment="1">
      <alignment horizontal="justify" vertical="center" wrapText="1"/>
    </xf>
    <xf numFmtId="168" fontId="1" fillId="0" borderId="2" xfId="0" applyNumberFormat="1" applyFont="1" applyBorder="1" applyAlignment="1">
      <alignment vertical="center"/>
    </xf>
    <xf numFmtId="3" fontId="18" fillId="2" borderId="2" xfId="11" quotePrefix="1" applyNumberFormat="1" applyFont="1" applyFill="1" applyBorder="1" applyAlignment="1">
      <alignment horizontal="right" vertical="center"/>
    </xf>
    <xf numFmtId="0" fontId="19" fillId="2" borderId="2" xfId="10" applyFont="1" applyFill="1" applyBorder="1" applyAlignment="1">
      <alignment horizontal="center" vertical="center" wrapText="1"/>
    </xf>
    <xf numFmtId="0" fontId="19" fillId="2" borderId="2" xfId="10" applyFont="1" applyFill="1" applyBorder="1" applyAlignment="1">
      <alignment horizontal="justify" vertical="center" wrapText="1"/>
    </xf>
    <xf numFmtId="3" fontId="18" fillId="2" borderId="2" xfId="1" applyNumberFormat="1" applyFont="1" applyFill="1" applyBorder="1" applyAlignment="1">
      <alignment horizontal="right" vertical="center" wrapText="1"/>
    </xf>
    <xf numFmtId="3" fontId="18" fillId="2" borderId="2" xfId="11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vertical="center" wrapText="1"/>
    </xf>
    <xf numFmtId="3" fontId="17" fillId="2" borderId="2" xfId="0" applyNumberFormat="1" applyFont="1" applyFill="1" applyBorder="1" applyAlignment="1">
      <alignment horizontal="right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vertical="center" wrapText="1"/>
    </xf>
    <xf numFmtId="3" fontId="18" fillId="2" borderId="2" xfId="0" applyNumberFormat="1" applyFont="1" applyFill="1" applyBorder="1" applyAlignment="1">
      <alignment horizontal="right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vertical="center" wrapText="1"/>
    </xf>
    <xf numFmtId="3" fontId="17" fillId="2" borderId="6" xfId="0" applyNumberFormat="1" applyFont="1" applyFill="1" applyBorder="1" applyAlignment="1">
      <alignment horizontal="right" vertical="center" wrapText="1"/>
    </xf>
    <xf numFmtId="168" fontId="1" fillId="0" borderId="6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7">
    <cellStyle name="Comma [0] 2" xfId="1" xr:uid="{00000000-0005-0000-0000-000001000000}"/>
    <cellStyle name="Comma 10 2" xfId="3" xr:uid="{00000000-0005-0000-0000-000002000000}"/>
    <cellStyle name="Comma 2" xfId="8" xr:uid="{00000000-0005-0000-0000-000003000000}"/>
    <cellStyle name="Comma 2 2 2 10" xfId="2" xr:uid="{00000000-0005-0000-0000-000004000000}"/>
    <cellStyle name="Currency 2" xfId="9" xr:uid="{00000000-0005-0000-0000-000005000000}"/>
    <cellStyle name="dtchi98" xfId="16" xr:uid="{00000000-0005-0000-0000-000006000000}"/>
    <cellStyle name="dtchi98c" xfId="15" xr:uid="{00000000-0005-0000-0000-000007000000}"/>
    <cellStyle name="Normal" xfId="0" builtinId="0"/>
    <cellStyle name="Normal 10" xfId="4" xr:uid="{00000000-0005-0000-0000-000009000000}"/>
    <cellStyle name="Normal 2" xfId="5" xr:uid="{00000000-0005-0000-0000-00000A000000}"/>
    <cellStyle name="Normal 23" xfId="14" xr:uid="{00000000-0005-0000-0000-00000B000000}"/>
    <cellStyle name="Normal 3" xfId="6" xr:uid="{00000000-0005-0000-0000-00000C000000}"/>
    <cellStyle name="Normal 4" xfId="12" xr:uid="{00000000-0005-0000-0000-00000D000000}"/>
    <cellStyle name="Normal 4 2 2" xfId="11" xr:uid="{00000000-0005-0000-0000-00000E000000}"/>
    <cellStyle name="Normal 7" xfId="7" xr:uid="{00000000-0005-0000-0000-00000F000000}"/>
    <cellStyle name="Normal_Phu luc 06_2016" xfId="10" xr:uid="{00000000-0005-0000-0000-000011000000}"/>
    <cellStyle name="Percent 2" xfId="13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H39"/>
  <sheetViews>
    <sheetView tabSelected="1" zoomScale="115" zoomScaleNormal="115" workbookViewId="0">
      <selection activeCell="J10" sqref="J10"/>
    </sheetView>
  </sheetViews>
  <sheetFormatPr defaultColWidth="12.85546875" defaultRowHeight="15.75"/>
  <cols>
    <col min="1" max="1" width="5.42578125" style="4" customWidth="1"/>
    <col min="2" max="2" width="57.5703125" style="4" customWidth="1"/>
    <col min="3" max="3" width="13.5703125" style="4" customWidth="1"/>
    <col min="4" max="4" width="14.42578125" style="4" customWidth="1"/>
    <col min="5" max="5" width="12.28515625" style="4" customWidth="1"/>
    <col min="6" max="256" width="12.85546875" style="4"/>
    <col min="257" max="257" width="7.28515625" style="4" customWidth="1"/>
    <col min="258" max="258" width="66.7109375" style="4" customWidth="1"/>
    <col min="259" max="259" width="13.5703125" style="4" customWidth="1"/>
    <col min="260" max="260" width="15" style="4" customWidth="1"/>
    <col min="261" max="261" width="13.7109375" style="4" customWidth="1"/>
    <col min="262" max="512" width="12.85546875" style="4"/>
    <col min="513" max="513" width="7.28515625" style="4" customWidth="1"/>
    <col min="514" max="514" width="66.7109375" style="4" customWidth="1"/>
    <col min="515" max="515" width="13.5703125" style="4" customWidth="1"/>
    <col min="516" max="516" width="15" style="4" customWidth="1"/>
    <col min="517" max="517" width="13.7109375" style="4" customWidth="1"/>
    <col min="518" max="768" width="12.85546875" style="4"/>
    <col min="769" max="769" width="7.28515625" style="4" customWidth="1"/>
    <col min="770" max="770" width="66.7109375" style="4" customWidth="1"/>
    <col min="771" max="771" width="13.5703125" style="4" customWidth="1"/>
    <col min="772" max="772" width="15" style="4" customWidth="1"/>
    <col min="773" max="773" width="13.7109375" style="4" customWidth="1"/>
    <col min="774" max="1024" width="12.85546875" style="4"/>
    <col min="1025" max="1025" width="7.28515625" style="4" customWidth="1"/>
    <col min="1026" max="1026" width="66.7109375" style="4" customWidth="1"/>
    <col min="1027" max="1027" width="13.5703125" style="4" customWidth="1"/>
    <col min="1028" max="1028" width="15" style="4" customWidth="1"/>
    <col min="1029" max="1029" width="13.7109375" style="4" customWidth="1"/>
    <col min="1030" max="1280" width="12.85546875" style="4"/>
    <col min="1281" max="1281" width="7.28515625" style="4" customWidth="1"/>
    <col min="1282" max="1282" width="66.7109375" style="4" customWidth="1"/>
    <col min="1283" max="1283" width="13.5703125" style="4" customWidth="1"/>
    <col min="1284" max="1284" width="15" style="4" customWidth="1"/>
    <col min="1285" max="1285" width="13.7109375" style="4" customWidth="1"/>
    <col min="1286" max="1536" width="12.85546875" style="4"/>
    <col min="1537" max="1537" width="7.28515625" style="4" customWidth="1"/>
    <col min="1538" max="1538" width="66.7109375" style="4" customWidth="1"/>
    <col min="1539" max="1539" width="13.5703125" style="4" customWidth="1"/>
    <col min="1540" max="1540" width="15" style="4" customWidth="1"/>
    <col min="1541" max="1541" width="13.7109375" style="4" customWidth="1"/>
    <col min="1542" max="1792" width="12.85546875" style="4"/>
    <col min="1793" max="1793" width="7.28515625" style="4" customWidth="1"/>
    <col min="1794" max="1794" width="66.7109375" style="4" customWidth="1"/>
    <col min="1795" max="1795" width="13.5703125" style="4" customWidth="1"/>
    <col min="1796" max="1796" width="15" style="4" customWidth="1"/>
    <col min="1797" max="1797" width="13.7109375" style="4" customWidth="1"/>
    <col min="1798" max="2048" width="12.85546875" style="4"/>
    <col min="2049" max="2049" width="7.28515625" style="4" customWidth="1"/>
    <col min="2050" max="2050" width="66.7109375" style="4" customWidth="1"/>
    <col min="2051" max="2051" width="13.5703125" style="4" customWidth="1"/>
    <col min="2052" max="2052" width="15" style="4" customWidth="1"/>
    <col min="2053" max="2053" width="13.7109375" style="4" customWidth="1"/>
    <col min="2054" max="2304" width="12.85546875" style="4"/>
    <col min="2305" max="2305" width="7.28515625" style="4" customWidth="1"/>
    <col min="2306" max="2306" width="66.7109375" style="4" customWidth="1"/>
    <col min="2307" max="2307" width="13.5703125" style="4" customWidth="1"/>
    <col min="2308" max="2308" width="15" style="4" customWidth="1"/>
    <col min="2309" max="2309" width="13.7109375" style="4" customWidth="1"/>
    <col min="2310" max="2560" width="12.85546875" style="4"/>
    <col min="2561" max="2561" width="7.28515625" style="4" customWidth="1"/>
    <col min="2562" max="2562" width="66.7109375" style="4" customWidth="1"/>
    <col min="2563" max="2563" width="13.5703125" style="4" customWidth="1"/>
    <col min="2564" max="2564" width="15" style="4" customWidth="1"/>
    <col min="2565" max="2565" width="13.7109375" style="4" customWidth="1"/>
    <col min="2566" max="2816" width="12.85546875" style="4"/>
    <col min="2817" max="2817" width="7.28515625" style="4" customWidth="1"/>
    <col min="2818" max="2818" width="66.7109375" style="4" customWidth="1"/>
    <col min="2819" max="2819" width="13.5703125" style="4" customWidth="1"/>
    <col min="2820" max="2820" width="15" style="4" customWidth="1"/>
    <col min="2821" max="2821" width="13.7109375" style="4" customWidth="1"/>
    <col min="2822" max="3072" width="12.85546875" style="4"/>
    <col min="3073" max="3073" width="7.28515625" style="4" customWidth="1"/>
    <col min="3074" max="3074" width="66.7109375" style="4" customWidth="1"/>
    <col min="3075" max="3075" width="13.5703125" style="4" customWidth="1"/>
    <col min="3076" max="3076" width="15" style="4" customWidth="1"/>
    <col min="3077" max="3077" width="13.7109375" style="4" customWidth="1"/>
    <col min="3078" max="3328" width="12.85546875" style="4"/>
    <col min="3329" max="3329" width="7.28515625" style="4" customWidth="1"/>
    <col min="3330" max="3330" width="66.7109375" style="4" customWidth="1"/>
    <col min="3331" max="3331" width="13.5703125" style="4" customWidth="1"/>
    <col min="3332" max="3332" width="15" style="4" customWidth="1"/>
    <col min="3333" max="3333" width="13.7109375" style="4" customWidth="1"/>
    <col min="3334" max="3584" width="12.85546875" style="4"/>
    <col min="3585" max="3585" width="7.28515625" style="4" customWidth="1"/>
    <col min="3586" max="3586" width="66.7109375" style="4" customWidth="1"/>
    <col min="3587" max="3587" width="13.5703125" style="4" customWidth="1"/>
    <col min="3588" max="3588" width="15" style="4" customWidth="1"/>
    <col min="3589" max="3589" width="13.7109375" style="4" customWidth="1"/>
    <col min="3590" max="3840" width="12.85546875" style="4"/>
    <col min="3841" max="3841" width="7.28515625" style="4" customWidth="1"/>
    <col min="3842" max="3842" width="66.7109375" style="4" customWidth="1"/>
    <col min="3843" max="3843" width="13.5703125" style="4" customWidth="1"/>
    <col min="3844" max="3844" width="15" style="4" customWidth="1"/>
    <col min="3845" max="3845" width="13.7109375" style="4" customWidth="1"/>
    <col min="3846" max="4096" width="12.85546875" style="4"/>
    <col min="4097" max="4097" width="7.28515625" style="4" customWidth="1"/>
    <col min="4098" max="4098" width="66.7109375" style="4" customWidth="1"/>
    <col min="4099" max="4099" width="13.5703125" style="4" customWidth="1"/>
    <col min="4100" max="4100" width="15" style="4" customWidth="1"/>
    <col min="4101" max="4101" width="13.7109375" style="4" customWidth="1"/>
    <col min="4102" max="4352" width="12.85546875" style="4"/>
    <col min="4353" max="4353" width="7.28515625" style="4" customWidth="1"/>
    <col min="4354" max="4354" width="66.7109375" style="4" customWidth="1"/>
    <col min="4355" max="4355" width="13.5703125" style="4" customWidth="1"/>
    <col min="4356" max="4356" width="15" style="4" customWidth="1"/>
    <col min="4357" max="4357" width="13.7109375" style="4" customWidth="1"/>
    <col min="4358" max="4608" width="12.85546875" style="4"/>
    <col min="4609" max="4609" width="7.28515625" style="4" customWidth="1"/>
    <col min="4610" max="4610" width="66.7109375" style="4" customWidth="1"/>
    <col min="4611" max="4611" width="13.5703125" style="4" customWidth="1"/>
    <col min="4612" max="4612" width="15" style="4" customWidth="1"/>
    <col min="4613" max="4613" width="13.7109375" style="4" customWidth="1"/>
    <col min="4614" max="4864" width="12.85546875" style="4"/>
    <col min="4865" max="4865" width="7.28515625" style="4" customWidth="1"/>
    <col min="4866" max="4866" width="66.7109375" style="4" customWidth="1"/>
    <col min="4867" max="4867" width="13.5703125" style="4" customWidth="1"/>
    <col min="4868" max="4868" width="15" style="4" customWidth="1"/>
    <col min="4869" max="4869" width="13.7109375" style="4" customWidth="1"/>
    <col min="4870" max="5120" width="12.85546875" style="4"/>
    <col min="5121" max="5121" width="7.28515625" style="4" customWidth="1"/>
    <col min="5122" max="5122" width="66.7109375" style="4" customWidth="1"/>
    <col min="5123" max="5123" width="13.5703125" style="4" customWidth="1"/>
    <col min="5124" max="5124" width="15" style="4" customWidth="1"/>
    <col min="5125" max="5125" width="13.7109375" style="4" customWidth="1"/>
    <col min="5126" max="5376" width="12.85546875" style="4"/>
    <col min="5377" max="5377" width="7.28515625" style="4" customWidth="1"/>
    <col min="5378" max="5378" width="66.7109375" style="4" customWidth="1"/>
    <col min="5379" max="5379" width="13.5703125" style="4" customWidth="1"/>
    <col min="5380" max="5380" width="15" style="4" customWidth="1"/>
    <col min="5381" max="5381" width="13.7109375" style="4" customWidth="1"/>
    <col min="5382" max="5632" width="12.85546875" style="4"/>
    <col min="5633" max="5633" width="7.28515625" style="4" customWidth="1"/>
    <col min="5634" max="5634" width="66.7109375" style="4" customWidth="1"/>
    <col min="5635" max="5635" width="13.5703125" style="4" customWidth="1"/>
    <col min="5636" max="5636" width="15" style="4" customWidth="1"/>
    <col min="5637" max="5637" width="13.7109375" style="4" customWidth="1"/>
    <col min="5638" max="5888" width="12.85546875" style="4"/>
    <col min="5889" max="5889" width="7.28515625" style="4" customWidth="1"/>
    <col min="5890" max="5890" width="66.7109375" style="4" customWidth="1"/>
    <col min="5891" max="5891" width="13.5703125" style="4" customWidth="1"/>
    <col min="5892" max="5892" width="15" style="4" customWidth="1"/>
    <col min="5893" max="5893" width="13.7109375" style="4" customWidth="1"/>
    <col min="5894" max="6144" width="12.85546875" style="4"/>
    <col min="6145" max="6145" width="7.28515625" style="4" customWidth="1"/>
    <col min="6146" max="6146" width="66.7109375" style="4" customWidth="1"/>
    <col min="6147" max="6147" width="13.5703125" style="4" customWidth="1"/>
    <col min="6148" max="6148" width="15" style="4" customWidth="1"/>
    <col min="6149" max="6149" width="13.7109375" style="4" customWidth="1"/>
    <col min="6150" max="6400" width="12.85546875" style="4"/>
    <col min="6401" max="6401" width="7.28515625" style="4" customWidth="1"/>
    <col min="6402" max="6402" width="66.7109375" style="4" customWidth="1"/>
    <col min="6403" max="6403" width="13.5703125" style="4" customWidth="1"/>
    <col min="6404" max="6404" width="15" style="4" customWidth="1"/>
    <col min="6405" max="6405" width="13.7109375" style="4" customWidth="1"/>
    <col min="6406" max="6656" width="12.85546875" style="4"/>
    <col min="6657" max="6657" width="7.28515625" style="4" customWidth="1"/>
    <col min="6658" max="6658" width="66.7109375" style="4" customWidth="1"/>
    <col min="6659" max="6659" width="13.5703125" style="4" customWidth="1"/>
    <col min="6660" max="6660" width="15" style="4" customWidth="1"/>
    <col min="6661" max="6661" width="13.7109375" style="4" customWidth="1"/>
    <col min="6662" max="6912" width="12.85546875" style="4"/>
    <col min="6913" max="6913" width="7.28515625" style="4" customWidth="1"/>
    <col min="6914" max="6914" width="66.7109375" style="4" customWidth="1"/>
    <col min="6915" max="6915" width="13.5703125" style="4" customWidth="1"/>
    <col min="6916" max="6916" width="15" style="4" customWidth="1"/>
    <col min="6917" max="6917" width="13.7109375" style="4" customWidth="1"/>
    <col min="6918" max="7168" width="12.85546875" style="4"/>
    <col min="7169" max="7169" width="7.28515625" style="4" customWidth="1"/>
    <col min="7170" max="7170" width="66.7109375" style="4" customWidth="1"/>
    <col min="7171" max="7171" width="13.5703125" style="4" customWidth="1"/>
    <col min="7172" max="7172" width="15" style="4" customWidth="1"/>
    <col min="7173" max="7173" width="13.7109375" style="4" customWidth="1"/>
    <col min="7174" max="7424" width="12.85546875" style="4"/>
    <col min="7425" max="7425" width="7.28515625" style="4" customWidth="1"/>
    <col min="7426" max="7426" width="66.7109375" style="4" customWidth="1"/>
    <col min="7427" max="7427" width="13.5703125" style="4" customWidth="1"/>
    <col min="7428" max="7428" width="15" style="4" customWidth="1"/>
    <col min="7429" max="7429" width="13.7109375" style="4" customWidth="1"/>
    <col min="7430" max="7680" width="12.85546875" style="4"/>
    <col min="7681" max="7681" width="7.28515625" style="4" customWidth="1"/>
    <col min="7682" max="7682" width="66.7109375" style="4" customWidth="1"/>
    <col min="7683" max="7683" width="13.5703125" style="4" customWidth="1"/>
    <col min="7684" max="7684" width="15" style="4" customWidth="1"/>
    <col min="7685" max="7685" width="13.7109375" style="4" customWidth="1"/>
    <col min="7686" max="7936" width="12.85546875" style="4"/>
    <col min="7937" max="7937" width="7.28515625" style="4" customWidth="1"/>
    <col min="7938" max="7938" width="66.7109375" style="4" customWidth="1"/>
    <col min="7939" max="7939" width="13.5703125" style="4" customWidth="1"/>
    <col min="7940" max="7940" width="15" style="4" customWidth="1"/>
    <col min="7941" max="7941" width="13.7109375" style="4" customWidth="1"/>
    <col min="7942" max="8192" width="12.85546875" style="4"/>
    <col min="8193" max="8193" width="7.28515625" style="4" customWidth="1"/>
    <col min="8194" max="8194" width="66.7109375" style="4" customWidth="1"/>
    <col min="8195" max="8195" width="13.5703125" style="4" customWidth="1"/>
    <col min="8196" max="8196" width="15" style="4" customWidth="1"/>
    <col min="8197" max="8197" width="13.7109375" style="4" customWidth="1"/>
    <col min="8198" max="8448" width="12.85546875" style="4"/>
    <col min="8449" max="8449" width="7.28515625" style="4" customWidth="1"/>
    <col min="8450" max="8450" width="66.7109375" style="4" customWidth="1"/>
    <col min="8451" max="8451" width="13.5703125" style="4" customWidth="1"/>
    <col min="8452" max="8452" width="15" style="4" customWidth="1"/>
    <col min="8453" max="8453" width="13.7109375" style="4" customWidth="1"/>
    <col min="8454" max="8704" width="12.85546875" style="4"/>
    <col min="8705" max="8705" width="7.28515625" style="4" customWidth="1"/>
    <col min="8706" max="8706" width="66.7109375" style="4" customWidth="1"/>
    <col min="8707" max="8707" width="13.5703125" style="4" customWidth="1"/>
    <col min="8708" max="8708" width="15" style="4" customWidth="1"/>
    <col min="8709" max="8709" width="13.7109375" style="4" customWidth="1"/>
    <col min="8710" max="8960" width="12.85546875" style="4"/>
    <col min="8961" max="8961" width="7.28515625" style="4" customWidth="1"/>
    <col min="8962" max="8962" width="66.7109375" style="4" customWidth="1"/>
    <col min="8963" max="8963" width="13.5703125" style="4" customWidth="1"/>
    <col min="8964" max="8964" width="15" style="4" customWidth="1"/>
    <col min="8965" max="8965" width="13.7109375" style="4" customWidth="1"/>
    <col min="8966" max="9216" width="12.85546875" style="4"/>
    <col min="9217" max="9217" width="7.28515625" style="4" customWidth="1"/>
    <col min="9218" max="9218" width="66.7109375" style="4" customWidth="1"/>
    <col min="9219" max="9219" width="13.5703125" style="4" customWidth="1"/>
    <col min="9220" max="9220" width="15" style="4" customWidth="1"/>
    <col min="9221" max="9221" width="13.7109375" style="4" customWidth="1"/>
    <col min="9222" max="9472" width="12.85546875" style="4"/>
    <col min="9473" max="9473" width="7.28515625" style="4" customWidth="1"/>
    <col min="9474" max="9474" width="66.7109375" style="4" customWidth="1"/>
    <col min="9475" max="9475" width="13.5703125" style="4" customWidth="1"/>
    <col min="9476" max="9476" width="15" style="4" customWidth="1"/>
    <col min="9477" max="9477" width="13.7109375" style="4" customWidth="1"/>
    <col min="9478" max="9728" width="12.85546875" style="4"/>
    <col min="9729" max="9729" width="7.28515625" style="4" customWidth="1"/>
    <col min="9730" max="9730" width="66.7109375" style="4" customWidth="1"/>
    <col min="9731" max="9731" width="13.5703125" style="4" customWidth="1"/>
    <col min="9732" max="9732" width="15" style="4" customWidth="1"/>
    <col min="9733" max="9733" width="13.7109375" style="4" customWidth="1"/>
    <col min="9734" max="9984" width="12.85546875" style="4"/>
    <col min="9985" max="9985" width="7.28515625" style="4" customWidth="1"/>
    <col min="9986" max="9986" width="66.7109375" style="4" customWidth="1"/>
    <col min="9987" max="9987" width="13.5703125" style="4" customWidth="1"/>
    <col min="9988" max="9988" width="15" style="4" customWidth="1"/>
    <col min="9989" max="9989" width="13.7109375" style="4" customWidth="1"/>
    <col min="9990" max="10240" width="12.85546875" style="4"/>
    <col min="10241" max="10241" width="7.28515625" style="4" customWidth="1"/>
    <col min="10242" max="10242" width="66.7109375" style="4" customWidth="1"/>
    <col min="10243" max="10243" width="13.5703125" style="4" customWidth="1"/>
    <col min="10244" max="10244" width="15" style="4" customWidth="1"/>
    <col min="10245" max="10245" width="13.7109375" style="4" customWidth="1"/>
    <col min="10246" max="10496" width="12.85546875" style="4"/>
    <col min="10497" max="10497" width="7.28515625" style="4" customWidth="1"/>
    <col min="10498" max="10498" width="66.7109375" style="4" customWidth="1"/>
    <col min="10499" max="10499" width="13.5703125" style="4" customWidth="1"/>
    <col min="10500" max="10500" width="15" style="4" customWidth="1"/>
    <col min="10501" max="10501" width="13.7109375" style="4" customWidth="1"/>
    <col min="10502" max="10752" width="12.85546875" style="4"/>
    <col min="10753" max="10753" width="7.28515625" style="4" customWidth="1"/>
    <col min="10754" max="10754" width="66.7109375" style="4" customWidth="1"/>
    <col min="10755" max="10755" width="13.5703125" style="4" customWidth="1"/>
    <col min="10756" max="10756" width="15" style="4" customWidth="1"/>
    <col min="10757" max="10757" width="13.7109375" style="4" customWidth="1"/>
    <col min="10758" max="11008" width="12.85546875" style="4"/>
    <col min="11009" max="11009" width="7.28515625" style="4" customWidth="1"/>
    <col min="11010" max="11010" width="66.7109375" style="4" customWidth="1"/>
    <col min="11011" max="11011" width="13.5703125" style="4" customWidth="1"/>
    <col min="11012" max="11012" width="15" style="4" customWidth="1"/>
    <col min="11013" max="11013" width="13.7109375" style="4" customWidth="1"/>
    <col min="11014" max="11264" width="12.85546875" style="4"/>
    <col min="11265" max="11265" width="7.28515625" style="4" customWidth="1"/>
    <col min="11266" max="11266" width="66.7109375" style="4" customWidth="1"/>
    <col min="11267" max="11267" width="13.5703125" style="4" customWidth="1"/>
    <col min="11268" max="11268" width="15" style="4" customWidth="1"/>
    <col min="11269" max="11269" width="13.7109375" style="4" customWidth="1"/>
    <col min="11270" max="11520" width="12.85546875" style="4"/>
    <col min="11521" max="11521" width="7.28515625" style="4" customWidth="1"/>
    <col min="11522" max="11522" width="66.7109375" style="4" customWidth="1"/>
    <col min="11523" max="11523" width="13.5703125" style="4" customWidth="1"/>
    <col min="11524" max="11524" width="15" style="4" customWidth="1"/>
    <col min="11525" max="11525" width="13.7109375" style="4" customWidth="1"/>
    <col min="11526" max="11776" width="12.85546875" style="4"/>
    <col min="11777" max="11777" width="7.28515625" style="4" customWidth="1"/>
    <col min="11778" max="11778" width="66.7109375" style="4" customWidth="1"/>
    <col min="11779" max="11779" width="13.5703125" style="4" customWidth="1"/>
    <col min="11780" max="11780" width="15" style="4" customWidth="1"/>
    <col min="11781" max="11781" width="13.7109375" style="4" customWidth="1"/>
    <col min="11782" max="12032" width="12.85546875" style="4"/>
    <col min="12033" max="12033" width="7.28515625" style="4" customWidth="1"/>
    <col min="12034" max="12034" width="66.7109375" style="4" customWidth="1"/>
    <col min="12035" max="12035" width="13.5703125" style="4" customWidth="1"/>
    <col min="12036" max="12036" width="15" style="4" customWidth="1"/>
    <col min="12037" max="12037" width="13.7109375" style="4" customWidth="1"/>
    <col min="12038" max="12288" width="12.85546875" style="4"/>
    <col min="12289" max="12289" width="7.28515625" style="4" customWidth="1"/>
    <col min="12290" max="12290" width="66.7109375" style="4" customWidth="1"/>
    <col min="12291" max="12291" width="13.5703125" style="4" customWidth="1"/>
    <col min="12292" max="12292" width="15" style="4" customWidth="1"/>
    <col min="12293" max="12293" width="13.7109375" style="4" customWidth="1"/>
    <col min="12294" max="12544" width="12.85546875" style="4"/>
    <col min="12545" max="12545" width="7.28515625" style="4" customWidth="1"/>
    <col min="12546" max="12546" width="66.7109375" style="4" customWidth="1"/>
    <col min="12547" max="12547" width="13.5703125" style="4" customWidth="1"/>
    <col min="12548" max="12548" width="15" style="4" customWidth="1"/>
    <col min="12549" max="12549" width="13.7109375" style="4" customWidth="1"/>
    <col min="12550" max="12800" width="12.85546875" style="4"/>
    <col min="12801" max="12801" width="7.28515625" style="4" customWidth="1"/>
    <col min="12802" max="12802" width="66.7109375" style="4" customWidth="1"/>
    <col min="12803" max="12803" width="13.5703125" style="4" customWidth="1"/>
    <col min="12804" max="12804" width="15" style="4" customWidth="1"/>
    <col min="12805" max="12805" width="13.7109375" style="4" customWidth="1"/>
    <col min="12806" max="13056" width="12.85546875" style="4"/>
    <col min="13057" max="13057" width="7.28515625" style="4" customWidth="1"/>
    <col min="13058" max="13058" width="66.7109375" style="4" customWidth="1"/>
    <col min="13059" max="13059" width="13.5703125" style="4" customWidth="1"/>
    <col min="13060" max="13060" width="15" style="4" customWidth="1"/>
    <col min="13061" max="13061" width="13.7109375" style="4" customWidth="1"/>
    <col min="13062" max="13312" width="12.85546875" style="4"/>
    <col min="13313" max="13313" width="7.28515625" style="4" customWidth="1"/>
    <col min="13314" max="13314" width="66.7109375" style="4" customWidth="1"/>
    <col min="13315" max="13315" width="13.5703125" style="4" customWidth="1"/>
    <col min="13316" max="13316" width="15" style="4" customWidth="1"/>
    <col min="13317" max="13317" width="13.7109375" style="4" customWidth="1"/>
    <col min="13318" max="13568" width="12.85546875" style="4"/>
    <col min="13569" max="13569" width="7.28515625" style="4" customWidth="1"/>
    <col min="13570" max="13570" width="66.7109375" style="4" customWidth="1"/>
    <col min="13571" max="13571" width="13.5703125" style="4" customWidth="1"/>
    <col min="13572" max="13572" width="15" style="4" customWidth="1"/>
    <col min="13573" max="13573" width="13.7109375" style="4" customWidth="1"/>
    <col min="13574" max="13824" width="12.85546875" style="4"/>
    <col min="13825" max="13825" width="7.28515625" style="4" customWidth="1"/>
    <col min="13826" max="13826" width="66.7109375" style="4" customWidth="1"/>
    <col min="13827" max="13827" width="13.5703125" style="4" customWidth="1"/>
    <col min="13828" max="13828" width="15" style="4" customWidth="1"/>
    <col min="13829" max="13829" width="13.7109375" style="4" customWidth="1"/>
    <col min="13830" max="14080" width="12.85546875" style="4"/>
    <col min="14081" max="14081" width="7.28515625" style="4" customWidth="1"/>
    <col min="14082" max="14082" width="66.7109375" style="4" customWidth="1"/>
    <col min="14083" max="14083" width="13.5703125" style="4" customWidth="1"/>
    <col min="14084" max="14084" width="15" style="4" customWidth="1"/>
    <col min="14085" max="14085" width="13.7109375" style="4" customWidth="1"/>
    <col min="14086" max="14336" width="12.85546875" style="4"/>
    <col min="14337" max="14337" width="7.28515625" style="4" customWidth="1"/>
    <col min="14338" max="14338" width="66.7109375" style="4" customWidth="1"/>
    <col min="14339" max="14339" width="13.5703125" style="4" customWidth="1"/>
    <col min="14340" max="14340" width="15" style="4" customWidth="1"/>
    <col min="14341" max="14341" width="13.7109375" style="4" customWidth="1"/>
    <col min="14342" max="14592" width="12.85546875" style="4"/>
    <col min="14593" max="14593" width="7.28515625" style="4" customWidth="1"/>
    <col min="14594" max="14594" width="66.7109375" style="4" customWidth="1"/>
    <col min="14595" max="14595" width="13.5703125" style="4" customWidth="1"/>
    <col min="14596" max="14596" width="15" style="4" customWidth="1"/>
    <col min="14597" max="14597" width="13.7109375" style="4" customWidth="1"/>
    <col min="14598" max="14848" width="12.85546875" style="4"/>
    <col min="14849" max="14849" width="7.28515625" style="4" customWidth="1"/>
    <col min="14850" max="14850" width="66.7109375" style="4" customWidth="1"/>
    <col min="14851" max="14851" width="13.5703125" style="4" customWidth="1"/>
    <col min="14852" max="14852" width="15" style="4" customWidth="1"/>
    <col min="14853" max="14853" width="13.7109375" style="4" customWidth="1"/>
    <col min="14854" max="15104" width="12.85546875" style="4"/>
    <col min="15105" max="15105" width="7.28515625" style="4" customWidth="1"/>
    <col min="15106" max="15106" width="66.7109375" style="4" customWidth="1"/>
    <col min="15107" max="15107" width="13.5703125" style="4" customWidth="1"/>
    <col min="15108" max="15108" width="15" style="4" customWidth="1"/>
    <col min="15109" max="15109" width="13.7109375" style="4" customWidth="1"/>
    <col min="15110" max="15360" width="12.85546875" style="4"/>
    <col min="15361" max="15361" width="7.28515625" style="4" customWidth="1"/>
    <col min="15362" max="15362" width="66.7109375" style="4" customWidth="1"/>
    <col min="15363" max="15363" width="13.5703125" style="4" customWidth="1"/>
    <col min="15364" max="15364" width="15" style="4" customWidth="1"/>
    <col min="15365" max="15365" width="13.7109375" style="4" customWidth="1"/>
    <col min="15366" max="15616" width="12.85546875" style="4"/>
    <col min="15617" max="15617" width="7.28515625" style="4" customWidth="1"/>
    <col min="15618" max="15618" width="66.7109375" style="4" customWidth="1"/>
    <col min="15619" max="15619" width="13.5703125" style="4" customWidth="1"/>
    <col min="15620" max="15620" width="15" style="4" customWidth="1"/>
    <col min="15621" max="15621" width="13.7109375" style="4" customWidth="1"/>
    <col min="15622" max="15872" width="12.85546875" style="4"/>
    <col min="15873" max="15873" width="7.28515625" style="4" customWidth="1"/>
    <col min="15874" max="15874" width="66.7109375" style="4" customWidth="1"/>
    <col min="15875" max="15875" width="13.5703125" style="4" customWidth="1"/>
    <col min="15876" max="15876" width="15" style="4" customWidth="1"/>
    <col min="15877" max="15877" width="13.7109375" style="4" customWidth="1"/>
    <col min="15878" max="16128" width="12.85546875" style="4"/>
    <col min="16129" max="16129" width="7.28515625" style="4" customWidth="1"/>
    <col min="16130" max="16130" width="66.7109375" style="4" customWidth="1"/>
    <col min="16131" max="16131" width="13.5703125" style="4" customWidth="1"/>
    <col min="16132" max="16132" width="15" style="4" customWidth="1"/>
    <col min="16133" max="16133" width="13.7109375" style="4" customWidth="1"/>
    <col min="16134" max="16384" width="12.85546875" style="4"/>
  </cols>
  <sheetData>
    <row r="1" spans="1:8" s="9" customFormat="1" ht="21" customHeight="1">
      <c r="A1" s="8" t="s">
        <v>30</v>
      </c>
      <c r="B1" s="8"/>
      <c r="C1" s="8"/>
      <c r="D1" s="40" t="s">
        <v>31</v>
      </c>
      <c r="E1" s="41"/>
      <c r="F1" s="8"/>
    </row>
    <row r="2" spans="1:8" ht="18.75">
      <c r="A2" s="5"/>
      <c r="B2" s="5"/>
      <c r="C2" s="6"/>
      <c r="D2" s="6"/>
      <c r="E2" s="6"/>
    </row>
    <row r="3" spans="1:8" ht="18.75">
      <c r="A3" s="41" t="s">
        <v>45</v>
      </c>
      <c r="B3" s="41"/>
      <c r="C3" s="41"/>
      <c r="D3" s="41"/>
      <c r="E3" s="41"/>
    </row>
    <row r="4" spans="1:8" ht="18.75">
      <c r="A4" s="42" t="s">
        <v>32</v>
      </c>
      <c r="B4" s="42"/>
      <c r="C4" s="42"/>
      <c r="D4" s="42"/>
      <c r="E4" s="42"/>
      <c r="F4" s="1"/>
      <c r="G4" s="1"/>
      <c r="H4" s="1"/>
    </row>
    <row r="5" spans="1:8" ht="19.5" customHeight="1">
      <c r="A5" s="7"/>
      <c r="B5" s="7"/>
      <c r="C5" s="11"/>
      <c r="D5" s="43" t="s">
        <v>4</v>
      </c>
      <c r="E5" s="43"/>
    </row>
    <row r="6" spans="1:8" ht="15.75" customHeight="1">
      <c r="A6" s="44" t="s">
        <v>0</v>
      </c>
      <c r="B6" s="44" t="s">
        <v>33</v>
      </c>
      <c r="C6" s="44" t="s">
        <v>34</v>
      </c>
      <c r="D6" s="44" t="s">
        <v>35</v>
      </c>
      <c r="E6" s="44" t="s">
        <v>36</v>
      </c>
    </row>
    <row r="7" spans="1:8">
      <c r="A7" s="45"/>
      <c r="B7" s="45"/>
      <c r="C7" s="45"/>
      <c r="D7" s="45"/>
      <c r="E7" s="45"/>
    </row>
    <row r="8" spans="1:8" ht="14.25" customHeight="1">
      <c r="A8" s="46"/>
      <c r="B8" s="46"/>
      <c r="C8" s="46"/>
      <c r="D8" s="46"/>
      <c r="E8" s="46"/>
    </row>
    <row r="9" spans="1:8" s="39" customFormat="1" ht="14.25" customHeight="1">
      <c r="A9" s="38" t="s">
        <v>1</v>
      </c>
      <c r="B9" s="38" t="s">
        <v>2</v>
      </c>
      <c r="C9" s="38">
        <v>1</v>
      </c>
      <c r="D9" s="38">
        <v>2</v>
      </c>
      <c r="E9" s="38" t="s">
        <v>23</v>
      </c>
    </row>
    <row r="10" spans="1:8" s="2" customFormat="1" ht="17.45" customHeight="1">
      <c r="A10" s="15" t="s">
        <v>1</v>
      </c>
      <c r="B10" s="16" t="s">
        <v>37</v>
      </c>
      <c r="C10" s="17">
        <v>10977200</v>
      </c>
      <c r="D10" s="17">
        <v>14411036.786118001</v>
      </c>
      <c r="E10" s="18">
        <f>D10/C10</f>
        <v>1.3128153614872646</v>
      </c>
    </row>
    <row r="11" spans="1:8" s="3" customFormat="1" ht="19.5" customHeight="1">
      <c r="A11" s="19">
        <v>1</v>
      </c>
      <c r="B11" s="20" t="s">
        <v>46</v>
      </c>
      <c r="C11" s="13">
        <v>8645277</v>
      </c>
      <c r="D11" s="13">
        <v>8484306.9892219994</v>
      </c>
      <c r="E11" s="21">
        <f t="shared" ref="E11:E39" si="0">D11/C11</f>
        <v>0.98138058378256698</v>
      </c>
    </row>
    <row r="12" spans="1:8">
      <c r="A12" s="19" t="s">
        <v>3</v>
      </c>
      <c r="B12" s="20" t="s">
        <v>47</v>
      </c>
      <c r="C12" s="22" t="s">
        <v>3</v>
      </c>
      <c r="D12" s="22" t="s">
        <v>3</v>
      </c>
      <c r="E12" s="21"/>
    </row>
    <row r="13" spans="1:8" ht="19.5" customHeight="1">
      <c r="A13" s="19" t="s">
        <v>3</v>
      </c>
      <c r="B13" s="20" t="s">
        <v>48</v>
      </c>
      <c r="C13" s="22" t="s">
        <v>3</v>
      </c>
      <c r="D13" s="22" t="s">
        <v>3</v>
      </c>
      <c r="E13" s="21"/>
    </row>
    <row r="14" spans="1:8" ht="19.5" customHeight="1">
      <c r="A14" s="19">
        <v>2</v>
      </c>
      <c r="B14" s="20" t="s">
        <v>38</v>
      </c>
      <c r="C14" s="13">
        <f>SUM(C15:C16)</f>
        <v>2331923</v>
      </c>
      <c r="D14" s="13">
        <f t="shared" ref="D14" si="1">SUM(D15:D16)</f>
        <v>2424122.2357339999</v>
      </c>
      <c r="E14" s="21">
        <f t="shared" si="0"/>
        <v>1.0395378559815225</v>
      </c>
    </row>
    <row r="15" spans="1:8" s="10" customFormat="1" ht="19.5" customHeight="1">
      <c r="A15" s="23"/>
      <c r="B15" s="24" t="s">
        <v>39</v>
      </c>
      <c r="C15" s="14">
        <v>1383731</v>
      </c>
      <c r="D15" s="14">
        <v>1303627</v>
      </c>
      <c r="E15" s="21">
        <f t="shared" si="0"/>
        <v>0.94211013556825718</v>
      </c>
    </row>
    <row r="16" spans="1:8" ht="19.5" customHeight="1">
      <c r="A16" s="23"/>
      <c r="B16" s="24" t="s">
        <v>40</v>
      </c>
      <c r="C16" s="14">
        <v>948192</v>
      </c>
      <c r="D16" s="14">
        <v>1120495.2357340001</v>
      </c>
      <c r="E16" s="21">
        <f t="shared" si="0"/>
        <v>1.1817176644962202</v>
      </c>
    </row>
    <row r="17" spans="1:6" ht="19.5" customHeight="1">
      <c r="A17" s="19">
        <v>3</v>
      </c>
      <c r="B17" s="20" t="s">
        <v>49</v>
      </c>
      <c r="C17" s="25"/>
      <c r="D17" s="25">
        <v>20322.324830000001</v>
      </c>
      <c r="E17" s="21"/>
    </row>
    <row r="18" spans="1:6" s="10" customFormat="1" ht="19.5" customHeight="1">
      <c r="A18" s="19">
        <v>4</v>
      </c>
      <c r="B18" s="20" t="s">
        <v>24</v>
      </c>
      <c r="C18" s="25"/>
      <c r="D18" s="25">
        <v>634110.74833199999</v>
      </c>
      <c r="E18" s="21"/>
    </row>
    <row r="19" spans="1:6" s="10" customFormat="1" ht="19.5" customHeight="1">
      <c r="A19" s="19">
        <v>5</v>
      </c>
      <c r="B19" s="20" t="s">
        <v>41</v>
      </c>
      <c r="C19" s="26"/>
      <c r="D19" s="25">
        <v>2792422.8822880001</v>
      </c>
      <c r="E19" s="21"/>
    </row>
    <row r="20" spans="1:6" s="10" customFormat="1" ht="19.5" customHeight="1">
      <c r="A20" s="27" t="s">
        <v>2</v>
      </c>
      <c r="B20" s="28" t="s">
        <v>42</v>
      </c>
      <c r="C20" s="29">
        <v>11123500</v>
      </c>
      <c r="D20" s="29">
        <v>14343161.423881</v>
      </c>
      <c r="E20" s="21">
        <f t="shared" si="0"/>
        <v>1.2894467949728952</v>
      </c>
    </row>
    <row r="21" spans="1:6" ht="19.5" customHeight="1">
      <c r="A21" s="27" t="s">
        <v>8</v>
      </c>
      <c r="B21" s="28" t="s">
        <v>43</v>
      </c>
      <c r="C21" s="29">
        <v>10175308</v>
      </c>
      <c r="D21" s="29">
        <v>9416965.1329449993</v>
      </c>
      <c r="E21" s="21">
        <f t="shared" si="0"/>
        <v>0.92547224447112553</v>
      </c>
      <c r="F21" s="12"/>
    </row>
    <row r="22" spans="1:6" s="3" customFormat="1" ht="19.5" customHeight="1">
      <c r="A22" s="30">
        <v>1</v>
      </c>
      <c r="B22" s="31" t="s">
        <v>25</v>
      </c>
      <c r="C22" s="32">
        <v>3293520</v>
      </c>
      <c r="D22" s="32">
        <v>3775270.0429769997</v>
      </c>
      <c r="E22" s="21">
        <f t="shared" si="0"/>
        <v>1.1462720866966041</v>
      </c>
    </row>
    <row r="23" spans="1:6" ht="19.5" customHeight="1">
      <c r="A23" s="30">
        <v>2</v>
      </c>
      <c r="B23" s="31" t="s">
        <v>10</v>
      </c>
      <c r="C23" s="32">
        <v>5952978</v>
      </c>
      <c r="D23" s="32">
        <v>5594652.5712679997</v>
      </c>
      <c r="E23" s="21">
        <f t="shared" si="0"/>
        <v>0.9398073655350313</v>
      </c>
    </row>
    <row r="24" spans="1:6" ht="19.5" customHeight="1">
      <c r="A24" s="30">
        <v>3</v>
      </c>
      <c r="B24" s="31" t="s">
        <v>11</v>
      </c>
      <c r="C24" s="32">
        <v>1420</v>
      </c>
      <c r="D24" s="32">
        <v>683.81751899999995</v>
      </c>
      <c r="E24" s="21">
        <f t="shared" si="0"/>
        <v>0.48156163309859151</v>
      </c>
    </row>
    <row r="25" spans="1:6" ht="19.5" customHeight="1">
      <c r="A25" s="30">
        <v>4</v>
      </c>
      <c r="B25" s="31" t="s">
        <v>16</v>
      </c>
      <c r="C25" s="32">
        <v>1000</v>
      </c>
      <c r="D25" s="32">
        <v>1000</v>
      </c>
      <c r="E25" s="21">
        <f t="shared" si="0"/>
        <v>1</v>
      </c>
    </row>
    <row r="26" spans="1:6" ht="19.5" customHeight="1">
      <c r="A26" s="30">
        <v>5</v>
      </c>
      <c r="B26" s="31" t="s">
        <v>17</v>
      </c>
      <c r="C26" s="32">
        <v>200580</v>
      </c>
      <c r="D26" s="32">
        <v>0</v>
      </c>
      <c r="E26" s="21">
        <f t="shared" si="0"/>
        <v>0</v>
      </c>
    </row>
    <row r="27" spans="1:6" ht="19.5" customHeight="1">
      <c r="A27" s="30">
        <v>6</v>
      </c>
      <c r="B27" s="31" t="s">
        <v>12</v>
      </c>
      <c r="C27" s="32">
        <v>720810</v>
      </c>
      <c r="D27" s="32">
        <v>0</v>
      </c>
      <c r="E27" s="21">
        <f t="shared" si="0"/>
        <v>0</v>
      </c>
    </row>
    <row r="28" spans="1:6" ht="19.5" customHeight="1">
      <c r="A28" s="27" t="s">
        <v>5</v>
      </c>
      <c r="B28" s="28" t="s">
        <v>18</v>
      </c>
      <c r="C28" s="29">
        <v>948192</v>
      </c>
      <c r="D28" s="29">
        <v>1171292.1460779998</v>
      </c>
      <c r="E28" s="21">
        <f t="shared" si="0"/>
        <v>1.2352900531516822</v>
      </c>
    </row>
    <row r="29" spans="1:6" ht="19.5" customHeight="1">
      <c r="A29" s="33">
        <v>1</v>
      </c>
      <c r="B29" s="31" t="s">
        <v>19</v>
      </c>
      <c r="C29" s="32">
        <v>230370</v>
      </c>
      <c r="D29" s="32">
        <v>230299.942324</v>
      </c>
      <c r="E29" s="21">
        <f t="shared" si="0"/>
        <v>0.99969589062812003</v>
      </c>
    </row>
    <row r="30" spans="1:6" ht="19.5" customHeight="1">
      <c r="A30" s="33">
        <v>2</v>
      </c>
      <c r="B30" s="31" t="s">
        <v>20</v>
      </c>
      <c r="C30" s="32">
        <v>717822</v>
      </c>
      <c r="D30" s="32">
        <v>940992.2037539999</v>
      </c>
      <c r="E30" s="21">
        <f t="shared" si="0"/>
        <v>1.3108990860603325</v>
      </c>
    </row>
    <row r="31" spans="1:6" ht="19.5" customHeight="1">
      <c r="A31" s="27" t="s">
        <v>6</v>
      </c>
      <c r="B31" s="28" t="s">
        <v>21</v>
      </c>
      <c r="C31" s="29"/>
      <c r="D31" s="29">
        <v>3719658.8736749999</v>
      </c>
      <c r="E31" s="21"/>
    </row>
    <row r="32" spans="1:6" ht="19.5" customHeight="1">
      <c r="A32" s="27" t="s">
        <v>7</v>
      </c>
      <c r="B32" s="28" t="s">
        <v>27</v>
      </c>
      <c r="C32" s="29">
        <v>-146300</v>
      </c>
      <c r="D32" s="29">
        <v>67875.362236998975</v>
      </c>
      <c r="E32" s="21">
        <f t="shared" si="0"/>
        <v>-0.46394642677374553</v>
      </c>
    </row>
    <row r="33" spans="1:5" ht="19.5" customHeight="1">
      <c r="A33" s="27" t="s">
        <v>9</v>
      </c>
      <c r="B33" s="28" t="s">
        <v>28</v>
      </c>
      <c r="C33" s="29">
        <v>16815.363996</v>
      </c>
      <c r="D33" s="29">
        <v>16815.184906000002</v>
      </c>
      <c r="E33" s="21">
        <f t="shared" si="0"/>
        <v>0.99998934962097519</v>
      </c>
    </row>
    <row r="34" spans="1:5" ht="19.5" customHeight="1">
      <c r="A34" s="27">
        <v>1</v>
      </c>
      <c r="B34" s="28" t="s">
        <v>13</v>
      </c>
      <c r="C34" s="29"/>
      <c r="D34" s="29"/>
      <c r="E34" s="21"/>
    </row>
    <row r="35" spans="1:5" ht="19.5" customHeight="1">
      <c r="A35" s="27">
        <v>2</v>
      </c>
      <c r="B35" s="28" t="s">
        <v>22</v>
      </c>
      <c r="C35" s="29">
        <v>16815.363996</v>
      </c>
      <c r="D35" s="29">
        <v>16815.184906000002</v>
      </c>
      <c r="E35" s="21">
        <f t="shared" si="0"/>
        <v>0.99998934962097519</v>
      </c>
    </row>
    <row r="36" spans="1:5" ht="19.5" customHeight="1">
      <c r="A36" s="27" t="s">
        <v>50</v>
      </c>
      <c r="B36" s="28" t="s">
        <v>26</v>
      </c>
      <c r="C36" s="29">
        <v>163100</v>
      </c>
      <c r="D36" s="29">
        <v>31684.478489000001</v>
      </c>
      <c r="E36" s="21">
        <f t="shared" si="0"/>
        <v>0.19426412316983446</v>
      </c>
    </row>
    <row r="37" spans="1:5" ht="19.5" customHeight="1">
      <c r="A37" s="27">
        <v>1</v>
      </c>
      <c r="B37" s="28" t="s">
        <v>14</v>
      </c>
      <c r="C37" s="32">
        <v>163100</v>
      </c>
      <c r="D37" s="32">
        <v>31684.478489000001</v>
      </c>
      <c r="E37" s="21">
        <f t="shared" si="0"/>
        <v>0.19426412316983446</v>
      </c>
    </row>
    <row r="38" spans="1:5" s="3" customFormat="1" ht="19.5" customHeight="1">
      <c r="A38" s="27">
        <v>2</v>
      </c>
      <c r="B38" s="28" t="s">
        <v>15</v>
      </c>
      <c r="C38" s="32"/>
      <c r="D38" s="32"/>
      <c r="E38" s="21"/>
    </row>
    <row r="39" spans="1:5" ht="19.5" customHeight="1">
      <c r="A39" s="34" t="s">
        <v>44</v>
      </c>
      <c r="B39" s="35" t="s">
        <v>29</v>
      </c>
      <c r="C39" s="36">
        <v>171507.636004</v>
      </c>
      <c r="D39" s="36">
        <v>40092.070934000003</v>
      </c>
      <c r="E39" s="37">
        <f t="shared" si="0"/>
        <v>0.23376260012740746</v>
      </c>
    </row>
  </sheetData>
  <mergeCells count="9">
    <mergeCell ref="D1:E1"/>
    <mergeCell ref="A4:E4"/>
    <mergeCell ref="D5:E5"/>
    <mergeCell ref="A6:A8"/>
    <mergeCell ref="B6:B8"/>
    <mergeCell ref="C6:C8"/>
    <mergeCell ref="D6:D8"/>
    <mergeCell ref="E6:E8"/>
    <mergeCell ref="A3:E3"/>
  </mergeCells>
  <printOptions horizontalCentered="1"/>
  <pageMargins left="0.51181102362204722" right="0.23622047244094491" top="0.74803149606299213" bottom="0.2362204724409449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62</vt:lpstr>
      <vt:lpstr>'62'!Print_Titles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Admin</cp:lastModifiedBy>
  <cp:lastPrinted>2021-12-31T06:54:43Z</cp:lastPrinted>
  <dcterms:created xsi:type="dcterms:W3CDTF">2017-04-26T02:19:00Z</dcterms:created>
  <dcterms:modified xsi:type="dcterms:W3CDTF">2023-01-17T03:33:25Z</dcterms:modified>
</cp:coreProperties>
</file>