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0"/>
  </bookViews>
  <sheets>
    <sheet name="PL 02" sheetId="1" r:id="rId1"/>
    <sheet name="PL 01" sheetId="2" r:id="rId2"/>
  </sheets>
  <externalReferences>
    <externalReference r:id="rId5"/>
    <externalReference r:id="rId6"/>
    <externalReference r:id="rId7"/>
    <externalReference r:id="rId8"/>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 hidden="1">{"'Sheet1'!$L$16"}</definedName>
    <definedName name="aa" hidden="1">#REF!</definedName>
    <definedName name="aaa" hidden="1">{"'Sheet1'!$L$16"}</definedName>
    <definedName name="aaaa" hidden="1">#REF!</definedName>
    <definedName name="aaaaa" hidden="1">{"'Sheet1'!$L$16"}</definedName>
    <definedName name="aaaaaa" hidden="1">{"'Sheet1'!$L$16"}</definedName>
    <definedName name="aaaaaaa" hidden="1">{"'Sheet1'!$L$16"}</definedName>
    <definedName name="ab" hidden="1">{"'Sheet1'!$L$16"}</definedName>
    <definedName name="abc" hidden="1">{"'Sheet1'!$L$16"}</definedName>
    <definedName name="bangchu">#REF!</definedName>
    <definedName name="benuoc">#REF!</definedName>
    <definedName name="bengam">#REF!</definedName>
    <definedName name="cao">#REF!</definedName>
    <definedName name="cao1">#REF!</definedName>
    <definedName name="cao2">#REF!</definedName>
    <definedName name="cao3">#REF!</definedName>
    <definedName name="cao4">#REF!</definedName>
    <definedName name="cao5">#REF!</definedName>
    <definedName name="cao6">#REF!</definedName>
    <definedName name="coc">#REF!</definedName>
    <definedName name="cocbtct">#REF!</definedName>
    <definedName name="cocot">#REF!</definedName>
    <definedName name="cocott">#REF!</definedName>
    <definedName name="comong">#REF!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tron">#REF!</definedName>
    <definedName name="cotvuong">#REF!</definedName>
    <definedName name="dai1">#REF!</definedName>
    <definedName name="dai2">#REF!</definedName>
    <definedName name="dai3">#REF!</definedName>
    <definedName name="dai4">#REF!</definedName>
    <definedName name="dai5">#REF!</definedName>
    <definedName name="dai6">#REF!</definedName>
    <definedName name="dam">#REF!</definedName>
    <definedName name="dan1">#REF!</definedName>
    <definedName name="dan2">#REF!</definedName>
    <definedName name="danducsan">#REF!</definedName>
    <definedName name="dientichck">#REF!</definedName>
    <definedName name="doan1">#REF!</definedName>
    <definedName name="doan2">#REF!</definedName>
    <definedName name="doan3">#REF!</definedName>
    <definedName name="doan4">#REF!</definedName>
    <definedName name="doan5">#REF!</definedName>
    <definedName name="doan6">#REF!</definedName>
    <definedName name="dtich1">#REF!</definedName>
    <definedName name="dtich2">#REF!</definedName>
    <definedName name="dtich3">#REF!</definedName>
    <definedName name="dtich4">#REF!</definedName>
    <definedName name="dtich5">#REF!</definedName>
    <definedName name="dtich6">#REF!</definedName>
    <definedName name="h" hidden="1">{"'Sheet1'!$L$16"}</definedName>
    <definedName name="hcm" hidden="1">{"'Sheet1'!$L$16"}</definedName>
    <definedName name="h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anhto">#REF!</definedName>
    <definedName name="mongbang">#REF!</definedName>
    <definedName name="mongdon">#REF!</definedName>
    <definedName name="panen">#REF!</definedName>
    <definedName name="_xlnm.Print_Titles" localSheetId="1">'PL 01'!$7:$9</definedName>
    <definedName name="_xlnm.Print_Titles" localSheetId="0">'PL 02'!$7:$10</definedName>
    <definedName name="phi10">#REF!</definedName>
    <definedName name="phi12">#REF!</definedName>
    <definedName name="phi14">#REF!</definedName>
    <definedName name="phi16">#REF!</definedName>
    <definedName name="phi18">#REF!</definedName>
    <definedName name="phi20">#REF!</definedName>
    <definedName name="phi22">#REF!</definedName>
    <definedName name="phi25">#REF!</definedName>
    <definedName name="phi28">#REF!</definedName>
    <definedName name="phi6">#REF!</definedName>
    <definedName name="phi8">#REF!</definedName>
    <definedName name="rong1">#REF!</definedName>
    <definedName name="rong2">#REF!</definedName>
    <definedName name="rong3">#REF!</definedName>
    <definedName name="rong4">#REF!</definedName>
    <definedName name="rong5">#REF!</definedName>
    <definedName name="rong6">#REF!</definedName>
    <definedName name="san">#REF!</definedName>
    <definedName name="sfdsfsd" hidden="1">{"'Sheet1'!$L$16"}</definedName>
    <definedName name="slg">#REF!</definedName>
    <definedName name="slg1">#REF!</definedName>
    <definedName name="slg2">#REF!</definedName>
    <definedName name="slg3">#REF!</definedName>
    <definedName name="slg4">#REF!</definedName>
    <definedName name="slg5">#REF!</definedName>
    <definedName name="slg6">#REF!</definedName>
    <definedName name="tenck">#REF!</definedName>
    <definedName name="tongbt">#REF!</definedName>
    <definedName name="tongcong">#REF!</definedName>
    <definedName name="tongdientich">#REF!</definedName>
    <definedName name="tongthep">#REF!</definedName>
    <definedName name="tongthetich">#REF!</definedName>
    <definedName name="thang">#REF!</definedName>
    <definedName name="thanhtien">#REF!</definedName>
    <definedName name="thepban">#REF!</definedName>
    <definedName name="thetichck">#REF!</definedName>
    <definedName name="thtich1">#REF!</definedName>
    <definedName name="thtich2">#REF!</definedName>
    <definedName name="thtich3">#REF!</definedName>
    <definedName name="thtich4">#REF!</definedName>
    <definedName name="thtich5">#REF!</definedName>
    <definedName name="thtich6">#REF!</definedName>
    <definedName name="vinhlong" hidden="1">{"'Sheet1'!$L$16"}</definedName>
    <definedName name="wrn.chi._.tiÆt." hidden="1">{#N/A,#N/A,FALSE,"Chi ti?t"}</definedName>
    <definedName name="z" hidden="1">{"'Sheet1'!$L$16"}</definedName>
  </definedNames>
  <calcPr fullCalcOnLoad="1"/>
</workbook>
</file>

<file path=xl/sharedStrings.xml><?xml version="1.0" encoding="utf-8"?>
<sst xmlns="http://schemas.openxmlformats.org/spreadsheetml/2006/main" count="702" uniqueCount="459">
  <si>
    <t>Tên đơn vị</t>
  </si>
  <si>
    <t>TỔNG SỐ</t>
  </si>
  <si>
    <t>STT</t>
  </si>
  <si>
    <t>x</t>
  </si>
  <si>
    <t>Nội dung</t>
  </si>
  <si>
    <t>Hình thức</t>
  </si>
  <si>
    <t>Thời gian</t>
  </si>
  <si>
    <t>Đúng nội 
dung</t>
  </si>
  <si>
    <t>Chưa đúng
nội dung</t>
  </si>
  <si>
    <t>Đúng
hình thức</t>
  </si>
  <si>
    <t>Chưa đúng
hình thức</t>
  </si>
  <si>
    <t>Đúng 
thời gian
quy định</t>
  </si>
  <si>
    <t>Chưa đúng
thời gian
quy định</t>
  </si>
  <si>
    <t>Đăng trên cổng thông tin điện tử</t>
  </si>
  <si>
    <t>Thiếu
nội dung</t>
  </si>
  <si>
    <t>Đơn vị có cổng 
thông tin điện tử</t>
  </si>
  <si>
    <t>Chưa
đăng trên
cổng thông
tin điện tử</t>
  </si>
  <si>
    <t>Ghi chú</t>
  </si>
  <si>
    <t>ỦY BAN NHÂN DÂN</t>
  </si>
  <si>
    <t>TỈNH TÂY NINH</t>
  </si>
  <si>
    <t>Phụ lục 01</t>
  </si>
  <si>
    <t>Đơn vị
 không
 có
 cổng
 thông
 tin
 điện tử</t>
  </si>
  <si>
    <t>I</t>
  </si>
  <si>
    <t>II</t>
  </si>
  <si>
    <t>III</t>
  </si>
  <si>
    <t>Không thực hiện công khai NS</t>
  </si>
  <si>
    <t>Nội dung công khai</t>
  </si>
  <si>
    <t>Sở Xây dựng</t>
  </si>
  <si>
    <t>BQL Khu kinh tế</t>
  </si>
  <si>
    <t xml:space="preserve">Sở Giao thông Vận tải </t>
  </si>
  <si>
    <t xml:space="preserve">Sở Tư pháp </t>
  </si>
  <si>
    <t>Sở Văn hóa TT Du lịch</t>
  </si>
  <si>
    <t>Sở Tài chính</t>
  </si>
  <si>
    <t>Sở Khoa học và Công nghệ</t>
  </si>
  <si>
    <t>Sở Kế hoạch và Đầu tư</t>
  </si>
  <si>
    <t>Sở Nội vụ</t>
  </si>
  <si>
    <t>Sở Ngoại vụ</t>
  </si>
  <si>
    <t>BQL các khu di tích LSCMMN</t>
  </si>
  <si>
    <t>Ban quản lý Vườn quốc gia Lò Xa Mát</t>
  </si>
  <si>
    <t>Trường Cao đẳng nghề Tây Ninh</t>
  </si>
  <si>
    <t>Đài Phát thanh và Truyền hình Tây Ninh</t>
  </si>
  <si>
    <t>Tỉnh đoàn</t>
  </si>
  <si>
    <t>Hội Nông dân tỉnh Tây Ninh</t>
  </si>
  <si>
    <t>Hội Liên hiệp Phụ nữ</t>
  </si>
  <si>
    <t>Hội Cựu chiến binh tỉnh Tây Ninh</t>
  </si>
  <si>
    <t>Mặt trận Tổ quốc Việt Nam tỉnh</t>
  </si>
  <si>
    <t>Hội Nhà báo</t>
  </si>
  <si>
    <t>Liên hiệp các Hội Khoa học và Kỹ thuật tỉnh</t>
  </si>
  <si>
    <t>Hội Văn học nghệ thuật tỉnh</t>
  </si>
  <si>
    <t xml:space="preserve">Sở Tài nguyên &amp; Môi trường </t>
  </si>
  <si>
    <t>Dự án</t>
  </si>
  <si>
    <t>Đã thực hiện công khai</t>
  </si>
  <si>
    <t>Số dự án chưa gửi báo cáo tình hình thực hiện công khai</t>
  </si>
  <si>
    <t>Số đơn vị chưa gửi báo cáo tình hình thực hiện công khai</t>
  </si>
  <si>
    <t>Đúng nội dung</t>
  </si>
  <si>
    <t>Chưa đúng nội dung</t>
  </si>
  <si>
    <t>Đúng hình thức</t>
  </si>
  <si>
    <t>Chưa đúng hình thức</t>
  </si>
  <si>
    <t>Đúng thời gian</t>
  </si>
  <si>
    <t>Chưa đúng thời gian</t>
  </si>
  <si>
    <t>A</t>
  </si>
  <si>
    <t>TỈNH QUẢN LÝ</t>
  </si>
  <si>
    <t>Sở Nông nghiệp và PTNT Tây Ninh</t>
  </si>
  <si>
    <t>Thực hiện dự án</t>
  </si>
  <si>
    <t>1.1</t>
  </si>
  <si>
    <t>Chuẩn bị đầu tư</t>
  </si>
  <si>
    <t>2.1</t>
  </si>
  <si>
    <t>Cải tạo, sửa chữa trụ sở làm việc của Sở Tài nguyên và Môi trường</t>
  </si>
  <si>
    <t>2.2</t>
  </si>
  <si>
    <t>Tăng cường quản lý đất đai và cơ sở dữ liệu quản lý đất đai và cơ sở dữ liệu quản lý đất đai trên địa bàn tỉnh Tây Ninh (VILG)</t>
  </si>
  <si>
    <t>Sở Thông tin và Truyền thông</t>
  </si>
  <si>
    <t>3.1</t>
  </si>
  <si>
    <t>Xây dựng hệ thống Truyền thanh cơ sở ứng dụng công nghệ thông tin - viễn thông</t>
  </si>
  <si>
    <t>3.2</t>
  </si>
  <si>
    <t>Trang bị hệ thống Camera giám sát an ninh trật tự tập trung</t>
  </si>
  <si>
    <t>Sở Giáo dục và Đào tạo</t>
  </si>
  <si>
    <t>4.1</t>
  </si>
  <si>
    <t>Khu in sao đề thi THPT Quốc gia</t>
  </si>
  <si>
    <t>Sở Y tế</t>
  </si>
  <si>
    <t>5.1</t>
  </si>
  <si>
    <t>Dự án thiết lập hệ thống bệnh án điện tử</t>
  </si>
  <si>
    <t>6.1</t>
  </si>
  <si>
    <t>Lập quy hoạch tỉnh Tây Ninh thời kỳ 2021-2030 tầm nhìn đến năm 2050</t>
  </si>
  <si>
    <t>7.1</t>
  </si>
  <si>
    <t>Hệ thống số hóa, quản lý và khai thác dữ liệu số</t>
  </si>
  <si>
    <t>Ban Quản lý Khu kinh tế tỉnh</t>
  </si>
  <si>
    <t>8.1</t>
  </si>
  <si>
    <t>Kênh thoát nước Khu kinh tế cửa khẩu Mộc Bài</t>
  </si>
  <si>
    <t>8.2</t>
  </si>
  <si>
    <t>Đường ĐD.6A Khu kinh tế cửa khẩu Mộc Bài</t>
  </si>
  <si>
    <t>8.3</t>
  </si>
  <si>
    <t>BQLDA ĐTXD Giao thông</t>
  </si>
  <si>
    <t>9.1</t>
  </si>
  <si>
    <t>9.2</t>
  </si>
  <si>
    <t>9.3</t>
  </si>
  <si>
    <t>Ngầm hóa đường CMT8 từ cầu Quan đến đường Điện Biên Phủ</t>
  </si>
  <si>
    <t>9.4</t>
  </si>
  <si>
    <t>9.5</t>
  </si>
  <si>
    <t>9.6</t>
  </si>
  <si>
    <t>Cầu An Hòa</t>
  </si>
  <si>
    <t>9.7</t>
  </si>
  <si>
    <t>Đường Trần Phú (đoạn từ cửa số 7 nội ô Tòa Thánh đến QL22B)</t>
  </si>
  <si>
    <t>9.8</t>
  </si>
  <si>
    <t>Nâng cấp, mở rộng ĐT.793-ĐT.792 (đoạn từ ngã tư Tân Bình đến cửa khẩu Chàng Riệc)</t>
  </si>
  <si>
    <t>9.9</t>
  </si>
  <si>
    <t>Đường ĐT.794 đoạn từ ngã ba Kà Tum đến cầu Sài Gòn (giai đoạn 2)</t>
  </si>
  <si>
    <t>9.10</t>
  </si>
  <si>
    <t>9.11</t>
  </si>
  <si>
    <t>9.12</t>
  </si>
  <si>
    <t>Tiểu dự án đường mòn Bàu Tà On (thuộc dự án Đường ra cửa khẩu Biên Mậu)</t>
  </si>
  <si>
    <t>9.13</t>
  </si>
  <si>
    <t>Tiểu dự án đường vào cầu Ông Sãi (thuộc dự án Đường ra cửa khẩu Biên Mậu)</t>
  </si>
  <si>
    <t>9.14</t>
  </si>
  <si>
    <t>BQLDA ĐTXD Nông nghiệp và PTNT Tây Ninh</t>
  </si>
  <si>
    <t>10.1</t>
  </si>
  <si>
    <t>10.2</t>
  </si>
  <si>
    <t>Trạm bơm Tân Long</t>
  </si>
  <si>
    <t>10.3</t>
  </si>
  <si>
    <t>10.4</t>
  </si>
  <si>
    <t>Tưới tiêu khu vực phía Tây sông Vàm Cỏ Đông giai đoạn 2 (kiên cố hóa kênh chính, kênh cấp 1, 2, 3 và kênh tiêu)</t>
  </si>
  <si>
    <t>10.5</t>
  </si>
  <si>
    <t>Xây dựng nhà trạm BVR - Đội QLBV&amp;PTR</t>
  </si>
  <si>
    <t>10.6</t>
  </si>
  <si>
    <t>10.7</t>
  </si>
  <si>
    <t>10.8</t>
  </si>
  <si>
    <t>10.9</t>
  </si>
  <si>
    <t>10.10</t>
  </si>
  <si>
    <t>Kênh tiêu T12 - 17</t>
  </si>
  <si>
    <t>10.11</t>
  </si>
  <si>
    <t>Làm mới và gia cố Kênh TN19-1 đoạn từ K1+299 đến K1+629 và bổ sung cống điều tiết tự tràn tại K1+299</t>
  </si>
  <si>
    <t>10.12</t>
  </si>
  <si>
    <t>Làm mới Cống tiêu luồn K19+800 kênh chính Tân Hưng</t>
  </si>
  <si>
    <t>10.13</t>
  </si>
  <si>
    <t>Xây mới tháp canh lửa - BQL Dầu Tiếng</t>
  </si>
  <si>
    <t>10.14</t>
  </si>
  <si>
    <t>Nâng cấp HTCN Khu dân cư Cầu Sài Gòn 2, Tân Hòa, Tân Châu</t>
  </si>
  <si>
    <t>10.15</t>
  </si>
  <si>
    <t>Nâng cấp hệ thống cấp nước Khu dân cư Chàng Riệc</t>
  </si>
  <si>
    <t>10.16</t>
  </si>
  <si>
    <t>Nạo vét kênh tiêu Biên Giới</t>
  </si>
  <si>
    <t>10.17</t>
  </si>
  <si>
    <t>Kênh tiêu Suối Bàu Rong Gia Bình</t>
  </si>
  <si>
    <t>10.18</t>
  </si>
  <si>
    <t>Kênh tiêu Tân Hiệp</t>
  </si>
  <si>
    <t>10.19</t>
  </si>
  <si>
    <t>Kênh tiêu Suối Ông Hùng</t>
  </si>
  <si>
    <t>10.20</t>
  </si>
  <si>
    <t>Gia cố kênh TN17 đoạn từ K1+900 đến K2+500 (L=600m)</t>
  </si>
  <si>
    <t>10.21</t>
  </si>
  <si>
    <t>Gia cố kênh N8 đoạn từ K5+855 - K7+753</t>
  </si>
  <si>
    <t>10.22</t>
  </si>
  <si>
    <t>Gia cố kênh TN17 đoạn từ K0 đến K0+850 (L=850m)</t>
  </si>
  <si>
    <t>10.23</t>
  </si>
  <si>
    <t>Gia cố kênh N20 đoạn từ K4-K5+300</t>
  </si>
  <si>
    <t>10.24</t>
  </si>
  <si>
    <t>Xây mới chồi canh lửa - Vườn quốc gia Lò Gò - Xa Mát</t>
  </si>
  <si>
    <t>Sửa chữa đội, chốt bảo vệ rừng  - BQL Chàng Riệc</t>
  </si>
  <si>
    <t>Xây dựng nhà Trạm bảo vệ rừng VQG Lò Gò - Xa Mát</t>
  </si>
  <si>
    <t>Nâng cấp, sửa chữa HTCN ấp Tân Đông, Tân Thành, Tân Châu</t>
  </si>
  <si>
    <t>Mở rộng khu vực cấp nước xã Tân Hòa</t>
  </si>
  <si>
    <t>Sửa chữa mở rộng nhà làm việc BQL dự án ngành Nông nghiệp và Trung tâm nước sạch VSMT</t>
  </si>
  <si>
    <t>Ban QLDA ĐTXD tỉnh Tây Ninh</t>
  </si>
  <si>
    <t>11.1</t>
  </si>
  <si>
    <t>Xây dựng cửa khẩu quốc tế Tân Nam</t>
  </si>
  <si>
    <t>11.2</t>
  </si>
  <si>
    <t>Xây dựng cửa khẩu chính Phước Tân</t>
  </si>
  <si>
    <t>11.3</t>
  </si>
  <si>
    <t>11.4</t>
  </si>
  <si>
    <t>Trung tâm huấn luyện và Thi đấu thể thao (GĐ2)</t>
  </si>
  <si>
    <t>11.5</t>
  </si>
  <si>
    <t>11.6</t>
  </si>
  <si>
    <t>Trường phổ thông dân tộc nội trú Tây Ninh</t>
  </si>
  <si>
    <t>11.7</t>
  </si>
  <si>
    <t>11.8</t>
  </si>
  <si>
    <t>11.9</t>
  </si>
  <si>
    <t>11.10</t>
  </si>
  <si>
    <t>11.11</t>
  </si>
  <si>
    <t>Sửa chữa trường trung cấp kinh tế kỹ thuật Tây Ninh</t>
  </si>
  <si>
    <t>11.12</t>
  </si>
  <si>
    <t>Hệ thống xử lý nước thải đô thị  Hòa Thành giai đoạn 2</t>
  </si>
  <si>
    <t>11.13</t>
  </si>
  <si>
    <t>Hệ thống xử lý nước thải thị trấn Châu Thành giai đoạn 2</t>
  </si>
  <si>
    <t>11.14</t>
  </si>
  <si>
    <t>Chống ngập điểm ngập 140 ha tại phường Ninh Thạnh</t>
  </si>
  <si>
    <t>11.15</t>
  </si>
  <si>
    <t>Cải tạo, sửa chữa Nhà ở công vụ tỉnh Tây Ninh</t>
  </si>
  <si>
    <t>11.16</t>
  </si>
  <si>
    <t>11.17</t>
  </si>
  <si>
    <t>Trường THPT Tân Châu</t>
  </si>
  <si>
    <t>11.18</t>
  </si>
  <si>
    <t>11.19</t>
  </si>
  <si>
    <t>Trường THPT Nguyễn Thái Bình</t>
  </si>
  <si>
    <t>11.20</t>
  </si>
  <si>
    <t>Nâng cấp Bệnh viện Đa khoa tỉnh (giai đoạn 2)</t>
  </si>
  <si>
    <t>11.21</t>
  </si>
  <si>
    <t>11.22</t>
  </si>
  <si>
    <t>Nâng cấp bệnh viện Lao và Bệnh viện Phổi</t>
  </si>
  <si>
    <t>Nâng cấp Trung tâm Kiểm nghiệm thuốc, mỹ phẩm, thực phẩm</t>
  </si>
  <si>
    <t>Hệ thống thu gom và xử lý nước thải đô thị Hòa Thành - giai đoạn 1</t>
  </si>
  <si>
    <t>Cải tạo Trung tâm học tập sinh hoạt Thanh thiếu nhi</t>
  </si>
  <si>
    <t>Trường THPT Tân Hưng</t>
  </si>
  <si>
    <t xml:space="preserve">Trường THPT Trần Phú </t>
  </si>
  <si>
    <t xml:space="preserve"> Di tích lịch sử Căn cứ Dương Minh Châu, xã Phước Ninh, huyện Dương Minh Châu</t>
  </si>
  <si>
    <t>Sửa chữa trụ sở làm việc sở Tư pháp</t>
  </si>
  <si>
    <t>Trường THPT Tân Đông</t>
  </si>
  <si>
    <t>Cơ sở cai nghiện ma túy tỉnh Tây Ninh (giai đoạn 3)</t>
  </si>
  <si>
    <t>Trường Khuyết tật Tây Ninh</t>
  </si>
  <si>
    <t>Trường THPT Quang Trung (cơ sở 2)</t>
  </si>
  <si>
    <t>12.1</t>
  </si>
  <si>
    <t>13.1</t>
  </si>
  <si>
    <t>Đội Cảnh sát PCCC và CNCH Công an huyện Tân Châu</t>
  </si>
  <si>
    <t>13.2</t>
  </si>
  <si>
    <t>Mở rộng trụ sở làm việc Công an huyện Châu Thành</t>
  </si>
  <si>
    <t>13.3</t>
  </si>
  <si>
    <t>Trung tâm chỉ huy Công an tỉnh Tây Ninh</t>
  </si>
  <si>
    <t>13.4</t>
  </si>
  <si>
    <t>Mở rộng trụ sở làm việc Công an thị xã Trảng Bàng</t>
  </si>
  <si>
    <t>13.5</t>
  </si>
  <si>
    <t>Cải tạo, mở rộng Trụ sở làm việc Phòng Cảnh sát hình sự thuộc Công an tỉnh Tây Ninh</t>
  </si>
  <si>
    <t>13.6</t>
  </si>
  <si>
    <t>Cải tạo sửa chữa Trạm Công an kiểm soát xuất nhập cảnh cửa khẩu Xa Mát</t>
  </si>
  <si>
    <t>13.7</t>
  </si>
  <si>
    <t>Cải tạo sửa chữa Trạm quản lý xuất nhập cảnh cửa khẩu Mộc Bài</t>
  </si>
  <si>
    <t>13.8</t>
  </si>
  <si>
    <t>Đội Cảnh sát PCCC và CNCH Công an huyện Gò Dầu</t>
  </si>
  <si>
    <t>14.1</t>
  </si>
  <si>
    <t>Xây dựng doanh trại và thao trường huấn luyện Trung đoàn bộ binh 174 (giai đoạn 1)</t>
  </si>
  <si>
    <t>14.2</t>
  </si>
  <si>
    <t>Xây dựng hàng rào bảo vệ doanh trại Trung đoàn 174 (Trường quân sự cũ)</t>
  </si>
  <si>
    <t>Mua sắm trang thiết bị sinh hoạt, làm việc Đại đội bộ binh 61/Bến Cầu</t>
  </si>
  <si>
    <t>Mua sắm trang thiết bị sinh hoạt, làm việc Đại đội bộ binh 105/Tân Biên</t>
  </si>
  <si>
    <t>Mua sắm trang thiết bị sinh hoạt, làm việc Đại đội bộ binh 1/Tân Châu</t>
  </si>
  <si>
    <t>Xây dựng kho vật chất phòng chống lụt bão/Bộ CHQS tỉnh</t>
  </si>
  <si>
    <t>Xây dựng mới hàng rào bảo vệ doanh trại Tiểu đoàn BB14/eBB174</t>
  </si>
  <si>
    <t>15.1</t>
  </si>
  <si>
    <t>Lắp đặt hệ thống camera giám sát công nghệ cao tại các cửa khẩu</t>
  </si>
  <si>
    <t>Đồn biên phòng cửa khẩu Phước Tân (843)</t>
  </si>
  <si>
    <t>Chi cục Kiểm lâm</t>
  </si>
  <si>
    <t>16.1</t>
  </si>
  <si>
    <t>Trồng cây phân tán tỉnh Tây Ninh giai đoạn 2021-2025</t>
  </si>
  <si>
    <t>Văn phòng UBND tỉnh</t>
  </si>
  <si>
    <t>17.1</t>
  </si>
  <si>
    <t>Đầu tư thay mới hệ thống máy lạnh – Trụ sở UBND tỉnh Tây Ninh</t>
  </si>
  <si>
    <t>Đài phát thanh và Truyền hình tỉnh</t>
  </si>
  <si>
    <t>18.1</t>
  </si>
  <si>
    <t>Thiết bị phim trường 300 chỗ giai đoạn 1</t>
  </si>
  <si>
    <t>UBND Thành phố</t>
  </si>
  <si>
    <t>19.1</t>
  </si>
  <si>
    <t xml:space="preserve">UBND huyện Tân Biên </t>
  </si>
  <si>
    <t>20.1</t>
  </si>
  <si>
    <t>Dự án hỗ trợ đầu tư phát triển rừng sản xuất huyện Tân Biên giai đoạn 2020-2025 (thuộc Đề án quản lý, phát triển rừng sản xuất tỉnh Tây Ninh giai đoạn 2019-2025, định hướng đến năm 2030)</t>
  </si>
  <si>
    <t>BQL DAĐTXD Thành phố Tây Ninh</t>
  </si>
  <si>
    <t>21.1</t>
  </si>
  <si>
    <t>Nâng cấp, mở rộng Đường Huỳnh Tấn Phát</t>
  </si>
  <si>
    <t>BQL DAĐTXD huyện Châu Thành</t>
  </si>
  <si>
    <t>22.1</t>
  </si>
  <si>
    <t xml:space="preserve">Địa điểm lưu niệm Trường Nội trú Hoàng Lê Kha </t>
  </si>
  <si>
    <t>Nâng cấp khoa khám - cấp cứu - Trung tâm y tế huyện Châu Thành</t>
  </si>
  <si>
    <t>Trung tâm VHTT và truyền thanh huyện, khán đài 500 chổ ngồi, sân bóng đá, đường chạy điền kinh và các hạng mục phụ trợ</t>
  </si>
  <si>
    <t>Nâng cấp, mở rộng đường từ Huyện đội – Ngã 3 Sọ - Đường huyện 3 - Đường huyện 4</t>
  </si>
  <si>
    <t>BQL DAĐTXD huyện Tân Châu</t>
  </si>
  <si>
    <t>23.1</t>
  </si>
  <si>
    <t>Đường ĐH.803 - Tân Hòa (lộ 244)</t>
  </si>
  <si>
    <t>BQL DAĐTXD huyện Dương Minh Châu</t>
  </si>
  <si>
    <t>24.1</t>
  </si>
  <si>
    <t>24.2</t>
  </si>
  <si>
    <t>Đường ĐH 9 giai đoạn 2</t>
  </si>
  <si>
    <t>BQL DAĐTXD huyện Gò Dầu</t>
  </si>
  <si>
    <t>25.1</t>
  </si>
  <si>
    <t>Nâng cấp, mở rộng đường Cẩm An - Láng Cát</t>
  </si>
  <si>
    <t>25.2</t>
  </si>
  <si>
    <t>Bê tông nhựa các tuyến đường thị trấn Gò Dầu (Đường Hùng Vương, Dương Văn Nốt, Trường Chinh, Lê Trọng Tấn, và các tuyến nhánh)</t>
  </si>
  <si>
    <t>BQL DAĐTXD Thị xã Trảng Bàng</t>
  </si>
  <si>
    <t>26.1</t>
  </si>
  <si>
    <t>Hệ thống thu gom và xử lý nước thải Trảng Bàng công suất 10.000 m3/ngày - giai đoạn 1</t>
  </si>
  <si>
    <t>BQL DAĐTXD huyện Bến Cầu</t>
  </si>
  <si>
    <t>27.1</t>
  </si>
  <si>
    <t>Thành Bảo Long Giang</t>
  </si>
  <si>
    <t>BQL DAĐTXD Thị xã Hòa Thành</t>
  </si>
  <si>
    <t>28.1</t>
  </si>
  <si>
    <t>Hệ thống thoát nước và vỉa hè đường Nguyễn Văn Linh - giai đoạn 2</t>
  </si>
  <si>
    <t>Hệ thống thoát nước đường Nguyễn Văn Cừ đến Quốc lộ 22B, Rạch Sevil</t>
  </si>
  <si>
    <t>B</t>
  </si>
  <si>
    <t>HUYỆN QUẢN LÝ</t>
  </si>
  <si>
    <t>UBND Thành phố Tây Ninh</t>
  </si>
  <si>
    <t>UBND huyện Châu Thành</t>
  </si>
  <si>
    <t xml:space="preserve">UBND huyện Tân Châu </t>
  </si>
  <si>
    <t>UBND huyện Dương Minh Châu</t>
  </si>
  <si>
    <t>UBND huyện Gò Dầu</t>
  </si>
  <si>
    <t>UBND Thị xã Trảng Bàng</t>
  </si>
  <si>
    <t>UBND huyện Bến Cầu</t>
  </si>
  <si>
    <t>UBND Thị xã Hòa Thành</t>
  </si>
  <si>
    <t>UBND huyện Tân Biên</t>
  </si>
  <si>
    <t xml:space="preserve">  TỈNH TÂY NINH</t>
  </si>
  <si>
    <t>Phụ lục 02</t>
  </si>
  <si>
    <t>Đơn vị tính: dự án</t>
  </si>
  <si>
    <t xml:space="preserve"> Văn phòng UBND tỉnh </t>
  </si>
  <si>
    <t xml:space="preserve"> Văn phòng Đoàn ĐBQH, HĐND tỉnh </t>
  </si>
  <si>
    <t xml:space="preserve"> Sở Y tế </t>
  </si>
  <si>
    <t xml:space="preserve"> Sở Giáo dục -Đào tạo </t>
  </si>
  <si>
    <t xml:space="preserve"> Sở Thông tin Truyền thông </t>
  </si>
  <si>
    <t xml:space="preserve"> Thanh tra tỉnh</t>
  </si>
  <si>
    <t xml:space="preserve"> Sở Nông nghiệp &amp; PTNT </t>
  </si>
  <si>
    <t xml:space="preserve"> Sở Tài nguyên &amp; Môi trường </t>
  </si>
  <si>
    <t xml:space="preserve"> Sở Công thương</t>
  </si>
  <si>
    <t xml:space="preserve"> Trường Chính trị </t>
  </si>
  <si>
    <t>Sở Lao động - Thương binh và Xã hội</t>
  </si>
  <si>
    <t xml:space="preserve"> BQL khu du lịch quốc gia núi Bà Đen</t>
  </si>
  <si>
    <t xml:space="preserve"> ĐOÀN THỂ </t>
  </si>
  <si>
    <t xml:space="preserve"> TỔ CHỨC XÃ HỘI </t>
  </si>
  <si>
    <t xml:space="preserve"> Hội Luật gia </t>
  </si>
  <si>
    <t xml:space="preserve"> Ban ĐD Hội người cao tuổi </t>
  </si>
  <si>
    <t xml:space="preserve"> Hội Khuyến Học </t>
  </si>
  <si>
    <t xml:space="preserve"> Hội Cựu Thanh niên Xung phong </t>
  </si>
  <si>
    <t xml:space="preserve"> Hội nạn nhân chất độc da cam </t>
  </si>
  <si>
    <t>Liên minh Hợp tác xã tỉnh</t>
  </si>
  <si>
    <t xml:space="preserve"> Liên hiệp các tổ chức hữu nghị tỉnh</t>
  </si>
  <si>
    <t xml:space="preserve"> Hội Chữ thập đỏ </t>
  </si>
  <si>
    <t xml:space="preserve"> Tỉnh hội Đông y</t>
  </si>
  <si>
    <t xml:space="preserve">Quản lý nhà nước </t>
  </si>
  <si>
    <t>Tổng cộng = (A+B)</t>
  </si>
  <si>
    <t>Tưới tiêu khu vực phía Tây sông Vàm Cỏ Đông</t>
  </si>
  <si>
    <t>Đầu tư các dự án thuộc Khu kinh tế cửa khẩu Mộc Bài</t>
  </si>
  <si>
    <t>Sửa chữa lắp đặt hệ thống chiếu sáng để đảm bảo an toàn giao thông trên các tuyến đường trên địa bàn tỉnh (Quốc lộ 22 và Quốc lộ 22B)</t>
  </si>
  <si>
    <t>Nâng cấp mở rộng tuyến đường Cầu Phao</t>
  </si>
  <si>
    <t>Đường ĐT.784C (Bàu Năng - Bàu Cóp)</t>
  </si>
  <si>
    <t>Chỉnh trang đường ĐT.781 đoạn qua ngã tư Sư 5 đến thị trấn Châu Thành</t>
  </si>
  <si>
    <t>Đường liên tuyến kết nối vùng N8-787B-789</t>
  </si>
  <si>
    <t>Nâng cấp, mở rộng ĐT,795</t>
  </si>
  <si>
    <t>Đường 781 đoạn từ ngã ba Bờ Hồ đến địa giới tỉnh Bình Dương (giai đoạn 2)</t>
  </si>
  <si>
    <t>Làm đường ra biên giới thuộc xã Ninh Điền, huyện Châu Thành</t>
  </si>
  <si>
    <t>Đường và cầu Bến Cây Ổi</t>
  </si>
  <si>
    <t>Đường 787B đoạn từ ngã tư Hai Châu đến giao với đường ĐT.789</t>
  </si>
  <si>
    <t>Đường Đất sét - Bến củi</t>
  </si>
  <si>
    <t>Nâng cấp, mở rộng ĐT.782 - ĐT.784 (từ ngã ba tuyến tránh QL22B đến ngã tư Tân Binh)</t>
  </si>
  <si>
    <t>Hạ tầng đô thị thích ứng biến đổi khí hậu thị trấn Gò Dầu, tỉnh Tây Ninh</t>
  </si>
  <si>
    <t>Nâng cấp, sửa chữa HTCN ấp Thạnh Đông, Thạnh Tân, TP Tây Ninh</t>
  </si>
  <si>
    <t>Cải tạo, sửa chữa trụ sở làm việc của Sở Nông nghiệp và Phát triển Nông thôn tỉnh Tây Ninh</t>
  </si>
  <si>
    <t>Trang bị hệ thống camera quan trắc lửa rừng - BQL Dầu Tiếng</t>
  </si>
  <si>
    <t>Nâng cấp, sửa chữa HTCN ấp Đông Tiến, Tân Đông, Tân Châu</t>
  </si>
  <si>
    <t>Phục dựng hiện trạng Căn cứ xứ ủy Nam Bộ (X40 Đồng Rùm) và một số công trình mới</t>
  </si>
  <si>
    <t>Đầu tư Trang thiết bị cho 06 Trung tâm Y tế huyện và 42 Trạm y tế tuyến xã, tỉnh Tây Ninh</t>
  </si>
  <si>
    <t>Cải tạo trụ sở Đảng ủy khối cơ quan (cũ) làm trụ sở làm việc của Sở Ngoại vụ và Liên hiệp các tổ chức hữu nghị</t>
  </si>
  <si>
    <t>Sửa chữa, cải tạo trụ sở Văn phòng Đoàn BĐBQH và HĐND tỉnh Tây Ninh</t>
  </si>
  <si>
    <t>Cải tạo, sửa chữa Văn phòng UBND tỉnh và Trụ sở Ban tiếp Công dân tỉnh</t>
  </si>
  <si>
    <t>Xây mới Trụ sở làm việc Hội liên Hiệp phụ nữ tỉnh Tây Ninh</t>
  </si>
  <si>
    <t>Trường THPT Nguyễn Trãi</t>
  </si>
  <si>
    <t>Tu bổ, tôn tạo DTSL Chiến thắng Tua Hai -GĐ2</t>
  </si>
  <si>
    <t>Hệ thống thoát nước khu vực thành phố Tây Ninh - Hòa Thành</t>
  </si>
  <si>
    <t>12.2</t>
  </si>
  <si>
    <t>12.3</t>
  </si>
  <si>
    <t>Chỏ neo đậu tàu thuyền Đồn Công an hồ nước Dầu Tiếng</t>
  </si>
  <si>
    <t>12.4</t>
  </si>
  <si>
    <t>12.5</t>
  </si>
  <si>
    <t>12.6</t>
  </si>
  <si>
    <t>12.7</t>
  </si>
  <si>
    <t>Xây hội trường Phòng Cảnh sát PCCC thuộc Công an tỉnh Tây Ninh</t>
  </si>
  <si>
    <t>Nâng cấp sân đường bê tông nhựa nóng, mua sắm trang thiết bị y tế, sinh hoạt làm việc Trung tâm y tế quân dân y tỉnh Tây Ninh</t>
  </si>
  <si>
    <t xml:space="preserve">Xây dựng hàng rào bảo vệ khu đất dự phòng Bộ CHQS tỉnh </t>
  </si>
  <si>
    <t>Xây mới Hội trường 300 chỗ Bộ CHQS tỉnh</t>
  </si>
  <si>
    <t>13.9</t>
  </si>
  <si>
    <t>13.10</t>
  </si>
  <si>
    <t>13.11</t>
  </si>
  <si>
    <t>Xây dựng doanh trại Đại dội bộ binh 54/Ban CHQS huyện Trảng Bàng</t>
  </si>
  <si>
    <t>13.12</t>
  </si>
  <si>
    <t>Sửa chữa thay thế thiết bị điện sinh hoạt doanh trại Tiểu đoàn BB14</t>
  </si>
  <si>
    <t>Cải tạo, sửa chữa VP UBND tỉnh và Trụ sở Ban tiếp Công dân</t>
  </si>
  <si>
    <t>16.2</t>
  </si>
  <si>
    <t>Hệ thống thu gom và xử lý nước thải thành phố Tây Ninh giai đoạn 1</t>
  </si>
  <si>
    <t>21.2</t>
  </si>
  <si>
    <t>21.3</t>
  </si>
  <si>
    <t>21.4</t>
  </si>
  <si>
    <t>Nhà Văn hóa người Tà Mun - xã Suối Đá</t>
  </si>
  <si>
    <t>23.2</t>
  </si>
  <si>
    <t>Hệ thống thu gom nước thải vỉa hè Khu phố 3, khu phố 4 thị trấn Dương Minh Châu</t>
  </si>
  <si>
    <t>23.3</t>
  </si>
  <si>
    <t>Dự án đầu tư xây dựng Trung tâm Y tế huyện Dương Minh Châu</t>
  </si>
  <si>
    <t>23.4</t>
  </si>
  <si>
    <t>Đường Lộ Kiểm đoạn qua 04 xã Phước Ninh, Chà Là, Cầu Khởi, Phước Minh</t>
  </si>
  <si>
    <t>Cụm dân cư Phước Mỹ, xã Phước Chỉ, huyện Trảng Bàng</t>
  </si>
  <si>
    <t>Tu bổ, tôn tạo sửa chữa di tích lịch sử văn hóa cấp tỉnh căn cứ Huyện ủy Tòa Thánh (Năm Trại)</t>
  </si>
  <si>
    <t>27.2</t>
  </si>
  <si>
    <t>27.3</t>
  </si>
  <si>
    <t>Hệ thống thoát nước và vỉa hè đường Nguyễn Văn Linh - giai đoạn 1</t>
  </si>
  <si>
    <t>Ban quản lý khu rừng phòng hộ Dầu Tiếng</t>
  </si>
  <si>
    <t>Bảo vệ và phát triển rừng Khu rừng phòng hộ Dầu Tiếng giai đoạn 2022-2024</t>
  </si>
  <si>
    <t>Ban QL Khu du lịch quốc gia núi Bà Đen</t>
  </si>
  <si>
    <t>29.1</t>
  </si>
  <si>
    <t>Nhà bia tưởng niệm Liên đội 7 núi Bà Tây Ninh</t>
  </si>
  <si>
    <t>Viện KSND tỉnh Tây Ninh</t>
  </si>
  <si>
    <t>30.1</t>
  </si>
  <si>
    <t>Trụ sở Viện kiểm sát nhân dân cấp huyện Châu Thành, Dương Minh Châu, Tân Biên</t>
  </si>
  <si>
    <t>Sở Lao động Thương binh và Xã hội</t>
  </si>
  <si>
    <t>Vốn kéo dài</t>
  </si>
  <si>
    <t>31.1</t>
  </si>
  <si>
    <t>Đầu tư cơ sở hạ tầng, phần mềm, trang thiết bị CNTT cho Trung tâm dịch vụ việc làm - Giáo dục Nghề nghiệp tỉnh Tây Ninh</t>
  </si>
  <si>
    <t>32.1</t>
  </si>
  <si>
    <t>Cải tạo, nâng cấp trụ sở làm việc văn phòng Hội Văn học nghệ thuật tỉnh Tây Ninh</t>
  </si>
  <si>
    <t>Báo cáo số 61/BC-PTCKH ngày 28/4/2023</t>
  </si>
  <si>
    <t>Báo cáo số 180/BC-UBND ngày 11/5/2023</t>
  </si>
  <si>
    <t>Báo cáo số 196/BC-TCKH ngày 08/5/2023</t>
  </si>
  <si>
    <t>Báo cáo số 14/BC-UBND ngày 12/01/2022</t>
  </si>
  <si>
    <t>Báo cáo số 225/BC-UBND ngày 11/5/2023</t>
  </si>
  <si>
    <t>Báo cáo số 217/BC-UBND ngày 05/5/2023</t>
  </si>
  <si>
    <t>Báo cáo số 832/BC-UBND ngày 10/5/2023</t>
  </si>
  <si>
    <t>Báo cáo số 173/BC-PTCKH ngày 10/5/2023</t>
  </si>
  <si>
    <t>Báo cáo số 204/BC-UBND ngày 11/5/2023</t>
  </si>
  <si>
    <t xml:space="preserve">Quyết định số 271/QĐ-VP ngày 12/01/2023 </t>
  </si>
  <si>
    <t xml:space="preserve">Quyết định số 15/QĐ-VP ngày 06/01/2023 </t>
  </si>
  <si>
    <t>Quyết định số 3459a/QĐ-SYT ngày 19/12/2023</t>
  </si>
  <si>
    <t xml:space="preserve">Quyết định số 365/QĐ-VP ngày 17/01/2023 </t>
  </si>
  <si>
    <t>Quyết định số 07/QĐ-SXD ngày 06/01/2023</t>
  </si>
  <si>
    <t>Quyết định số 04/QĐ-BQLKKT ngày 04/01/2023</t>
  </si>
  <si>
    <t>Quyết định số 19/QĐ-SGTVT ngày 20/01/2023</t>
  </si>
  <si>
    <t>Quyết định số 210/QĐ-STP ngày 02/02/2023</t>
  </si>
  <si>
    <t>Quyết định số 548/QĐ-SVHTTDL ngày 12/12/2022</t>
  </si>
  <si>
    <t>Quyết định số 285/QĐ-STC ngày 27/12/2022</t>
  </si>
  <si>
    <t>Quyết định số 06/QĐ-STTTT ngày 16/01/2023</t>
  </si>
  <si>
    <t>Quyết định số 11/QĐ-TTr ngày 05/01/2023</t>
  </si>
  <si>
    <t>Quyết định số 16/QĐ-SNN ngày 13/01/2023</t>
  </si>
  <si>
    <t>Quyết định số 181/QĐ-STNMT ngày 10/01/2023</t>
  </si>
  <si>
    <t>Quyết định số 82/QĐ-SCT ngày 10/01/2023</t>
  </si>
  <si>
    <t>Quyết định số 586/QĐ-TCT ngày 13/01/2023</t>
  </si>
  <si>
    <t>Quyết định số 166/QĐ-KHCN ngày 23/12/2022</t>
  </si>
  <si>
    <t>Quyết định số 11/QĐ-SKHĐT ngày 17/01/2023</t>
  </si>
  <si>
    <t>Quyết định số 10/QĐ-KHCN ngày 16/01/2023</t>
  </si>
  <si>
    <t>Quyết định số 05/QĐ-SNV ngày 06/01/2023</t>
  </si>
  <si>
    <t>Quyết định số 05a/QĐ-SngV ngày 11/01/2023</t>
  </si>
  <si>
    <t>Quyết định số 51/QĐ-BQL ngày 19/01/2023</t>
  </si>
  <si>
    <t>Quyết định số 1145/QĐ-VQG ngày 30/12/2022</t>
  </si>
  <si>
    <t>Quyết định số 31/QĐ-CĐN ngày 16/01/2023</t>
  </si>
  <si>
    <t>Quyết định số 30/QĐ-PTTH ngày 21/3/2023</t>
  </si>
  <si>
    <t>Quyết định số 08/QĐ-BQL ngày 16/01/2023</t>
  </si>
  <si>
    <t>Quyết định số 42-QĐ/TĐTN-VP ngày 13/01/2023</t>
  </si>
  <si>
    <t>Quyết định số 118/QĐ-BTV ngày 27/01/2023</t>
  </si>
  <si>
    <t>Quyết định số 61/QĐ- CCB ngày 10/01//2023</t>
  </si>
  <si>
    <t>Quyết định số 178/QĐ-BTT-MTTQ ngày 10/01/2023</t>
  </si>
  <si>
    <t>Quyết định số 13/QĐ- HLG ngày 31/01/2023</t>
  </si>
  <si>
    <t>Quyết định số 13/QĐ- NCT ngày 13/1/2023</t>
  </si>
  <si>
    <t>Quyết định số 126/QĐ - HKH ngày 24/3/2023</t>
  </si>
  <si>
    <t>Quyết định số 09/QĐ-HCTNXP ngày 12/01/2023</t>
  </si>
  <si>
    <t>Quyết định số 49/QĐ-HNN ngày 31/3/2023</t>
  </si>
  <si>
    <t>Quyết định số 08/QĐ-HNBTN ngày 26/01/2023</t>
  </si>
  <si>
    <t>Quyết định số 21/QĐ-LMHTX ngày 13/01/2023</t>
  </si>
  <si>
    <t>Quyết định số 02/QĐ-LHH ngày 10/01/2023</t>
  </si>
  <si>
    <t>Quyết định số 01-QĐ/HCTĐ ngày 03/01/2023</t>
  </si>
  <si>
    <t>Quyết định số 21/QĐ - HĐY ngày  17/01/2023</t>
  </si>
  <si>
    <t>Quyết định số 100/QĐ-LHH ngày 06/4/2023</t>
  </si>
  <si>
    <t>Quyết định số 15/QĐ-VHNT ngày 02/02/2023</t>
  </si>
  <si>
    <t>Quyết định số 403a/QĐ-HND ngày 26/01/2023</t>
  </si>
  <si>
    <t>Đơn vị đã thực hiện công khai dự toán ngân sách năm 2023</t>
  </si>
  <si>
    <t>BIỂU TỔNG HỢP TÌNH HÌNH CÔNG KHAI DỰ TOÁN NGÂN SÁCH NĂM 2023</t>
  </si>
  <si>
    <t>Tình hình công khai dự toán ngân sách năm 2023</t>
  </si>
  <si>
    <t>Công an tỉnh</t>
  </si>
  <si>
    <t>Bộ Chỉ huy Quân sự tỉnh</t>
  </si>
  <si>
    <t>Bộ Chỉ huy Bộ đội Biên phòng tỉnh</t>
  </si>
  <si>
    <r>
      <t xml:space="preserve">CỦA CÁC ĐƠN VỊ DỰ TOÁN NGÂN SÁCH VÀ TỔ CHỨC ĐƯỢC NSNN HỖ TRỢ THUỘC UBND TỈNH
</t>
    </r>
    <r>
      <rPr>
        <i/>
        <sz val="14"/>
        <rFont val="Times New Roman"/>
        <family val="1"/>
      </rPr>
      <t>(Kèm theo Báo cáo         /UBND-BC ngày       /5/2023 của UBND tỉnh Tây Ninh)</t>
    </r>
  </si>
  <si>
    <r>
      <t xml:space="preserve">BÁO CÁO TÌNH HÌNH CÔNG KHAI VỐN ĐẦU TƯ XDCB KẾ HOẠCH NĂM 2022 
(ĐẾN 30/4/2022)
</t>
    </r>
    <r>
      <rPr>
        <i/>
        <sz val="12"/>
        <rFont val="Times New Roman"/>
        <family val="1"/>
      </rPr>
      <t>(Kèm theo Báo cáo         /UBND-BC ngày       /5/2023 của UBND tỉnh Tây Ninh)</t>
    </r>
  </si>
  <si>
    <t>(Kèm theo Báo cáo         /UBND-BC ngày       /5/2023 của UBND tỉnh Tây Ninh)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</si>
</sst>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Red]&quot;\&quot;\-#,##0"/>
    <numFmt numFmtId="189" formatCode="&quot;\&quot;#,##0.00;[Red]&quot;\&quot;\-#,##0.00"/>
    <numFmt numFmtId="190" formatCode="\$#,##0\ ;\(\$#,##0\)"/>
    <numFmt numFmtId="191" formatCode="&quot;\&quot;#,##0;[Red]&quot;\&quot;&quot;\&quot;\-#,##0"/>
    <numFmt numFmtId="192" formatCode="&quot;\&quot;#,##0.00;[Red]&quot;\&quot;&quot;\&quot;&quot;\&quot;&quot;\&quot;&quot;\&quot;&quot;\&quot;\-#,##0.00"/>
    <numFmt numFmtId="193" formatCode="_(* #,##0_);_(* \(#,##0\);_(* &quot;-&quot;??_);_(@_)"/>
    <numFmt numFmtId="194" formatCode="#,##0;[Red]#,##0"/>
    <numFmt numFmtId="195" formatCode="&quot;F&quot;#,##0;[Red]\-&quot;F&quot;#,##0"/>
    <numFmt numFmtId="196" formatCode="_ * #,##0_ ;_ * \-#,##0_ ;_ * &quot;-&quot;_ ;_ @_ "/>
    <numFmt numFmtId="197" formatCode="_ * #,##0.00_ ;_ * \-#,##0.00_ ;_ * &quot;-&quot;??_ ;_ @_ "/>
    <numFmt numFmtId="198" formatCode="#,##0\ &quot;$&quot;_);[Red]\(#,##0\ &quot;$&quot;\)"/>
    <numFmt numFmtId="199" formatCode="&quot;$&quot;###,0&quot;.&quot;00_);[Red]\(&quot;$&quot;###,0&quot;.&quot;00\)"/>
    <numFmt numFmtId="200" formatCode="0.000"/>
    <numFmt numFmtId="201" formatCode="_(* #,##0.000_);_(* \(#,##0.000\);_(* &quot;-&quot;??_);_(@_)"/>
    <numFmt numFmtId="202" formatCode="_(* #,##0.0000_);_(* \(#,##0.0000\);_(* &quot;-&quot;??_);_(@_)"/>
    <numFmt numFmtId="203" formatCode="_(* #,##0.000000_);_(* \(#,##0.000000\);_(* &quot;-&quot;??_);_(@_)"/>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0.0"/>
    <numFmt numFmtId="209" formatCode="_(* #,##0.0_);_(* \(#,##0.0\);_(* &quot;-&quot;??_);_(@_)"/>
    <numFmt numFmtId="210" formatCode="_(* #,##0.00000_);_(* \(#,##0.00000\);_(* &quot;-&quot;??_);_(@_)"/>
    <numFmt numFmtId="211" formatCode="#,##0.0"/>
  </numFmts>
  <fonts count="72">
    <font>
      <sz val="12"/>
      <name val="Times New Roman"/>
      <family val="0"/>
    </font>
    <font>
      <sz val="10"/>
      <name val="Arial"/>
      <family val="2"/>
    </font>
    <font>
      <sz val="14"/>
      <name val="??"/>
      <family val="3"/>
    </font>
    <font>
      <sz val="10"/>
      <name val="???"/>
      <family val="3"/>
    </font>
    <font>
      <sz val="12"/>
      <name val="|??¢¥¢¬¨Ï"/>
      <family val="1"/>
    </font>
    <font>
      <sz val="11"/>
      <color indexed="8"/>
      <name val="Calibri"/>
      <family val="2"/>
    </font>
    <font>
      <sz val="11"/>
      <color indexed="9"/>
      <name val="Calibri"/>
      <family val="2"/>
    </font>
    <font>
      <sz val="12"/>
      <name val="¹UAAA¼"/>
      <family val="3"/>
    </font>
    <font>
      <sz val="12"/>
      <name val="µ¸¿òÃ¼"/>
      <family val="3"/>
    </font>
    <font>
      <sz val="11"/>
      <color indexed="20"/>
      <name val="Calibri"/>
      <family val="2"/>
    </font>
    <font>
      <sz val="12"/>
      <name val="¹ÙÅÁÃ¼"/>
      <family val="1"/>
    </font>
    <font>
      <b/>
      <sz val="11"/>
      <color indexed="52"/>
      <name val="Calibri"/>
      <family val="2"/>
    </font>
    <font>
      <b/>
      <sz val="10"/>
      <name val="Helv"/>
      <family val="2"/>
    </font>
    <font>
      <b/>
      <sz val="11"/>
      <color indexed="9"/>
      <name val="Calibri"/>
      <family val="2"/>
    </font>
    <font>
      <b/>
      <sz val="10"/>
      <name val="Arial"/>
      <family val="2"/>
    </font>
    <font>
      <sz val="11"/>
      <name val="VNI-Times"/>
      <family val="0"/>
    </font>
    <font>
      <sz val="8"/>
      <name val="VNI-Helve-Condense"/>
      <family val="0"/>
    </font>
    <font>
      <sz val="12"/>
      <name val="VNI-Times"/>
      <family val="0"/>
    </font>
    <font>
      <i/>
      <sz val="11"/>
      <color indexed="23"/>
      <name val="Calibri"/>
      <family val="2"/>
    </font>
    <font>
      <u val="single"/>
      <sz val="12"/>
      <color indexed="36"/>
      <name val="VNI-Times"/>
      <family val="0"/>
    </font>
    <font>
      <sz val="11"/>
      <color indexed="17"/>
      <name val="Calibri"/>
      <family val="2"/>
    </font>
    <font>
      <sz val="8"/>
      <name val="Arial"/>
      <family val="2"/>
    </font>
    <font>
      <b/>
      <sz val="12"/>
      <name val="Helv"/>
      <family val="2"/>
    </font>
    <font>
      <b/>
      <sz val="12"/>
      <name val="Arial"/>
      <family val="2"/>
    </font>
    <font>
      <b/>
      <sz val="18"/>
      <name val="Arial"/>
      <family val="2"/>
    </font>
    <font>
      <b/>
      <sz val="11"/>
      <color indexed="56"/>
      <name val="Calibri"/>
      <family val="2"/>
    </font>
    <font>
      <u val="single"/>
      <sz val="12"/>
      <color indexed="12"/>
      <name val="VNI-Times"/>
      <family val="0"/>
    </font>
    <font>
      <sz val="11"/>
      <color indexed="62"/>
      <name val="Calibri"/>
      <family val="2"/>
    </font>
    <font>
      <sz val="11"/>
      <color indexed="52"/>
      <name val="Calibri"/>
      <family val="2"/>
    </font>
    <font>
      <sz val="10"/>
      <name val="MS Sans Serif"/>
      <family val="2"/>
    </font>
    <font>
      <b/>
      <sz val="11"/>
      <name val="Helv"/>
      <family val="2"/>
    </font>
    <font>
      <sz val="12"/>
      <name val="Arial"/>
      <family val="2"/>
    </font>
    <font>
      <sz val="11"/>
      <color indexed="60"/>
      <name val="Calibri"/>
      <family val="2"/>
    </font>
    <font>
      <sz val="10"/>
      <name val=".VnTime"/>
      <family val="2"/>
    </font>
    <font>
      <sz val="10"/>
      <name val="Times New Roman"/>
      <family val="1"/>
    </font>
    <font>
      <b/>
      <sz val="11"/>
      <color indexed="63"/>
      <name val="Calibri"/>
      <family val="2"/>
    </font>
    <font>
      <sz val="10"/>
      <name val="VNI-Times"/>
      <family val="0"/>
    </font>
    <font>
      <sz val="13"/>
      <name val=".VnTime"/>
      <family val="2"/>
    </font>
    <font>
      <b/>
      <sz val="18"/>
      <color indexed="56"/>
      <name val="Cambria"/>
      <family val="2"/>
    </font>
    <font>
      <vertAlign val="superscript"/>
      <sz val="12"/>
      <name val="Times New Roman"/>
      <family val="1"/>
    </font>
    <font>
      <b/>
      <i/>
      <sz val="14"/>
      <color indexed="12"/>
      <name val="Times New Roman"/>
      <family val="1"/>
    </font>
    <font>
      <sz val="11"/>
      <color indexed="10"/>
      <name val="Calibri"/>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b/>
      <sz val="12"/>
      <name val="Times New Roman"/>
      <family val="1"/>
    </font>
    <font>
      <i/>
      <sz val="12"/>
      <name val="Times New Roman"/>
      <family val="1"/>
    </font>
    <font>
      <b/>
      <sz val="16"/>
      <name val="Times New Roman"/>
      <family val="1"/>
    </font>
    <font>
      <b/>
      <sz val="14"/>
      <name val="Times New Roman"/>
      <family val="1"/>
    </font>
    <font>
      <sz val="14"/>
      <name val="Times New Roman"/>
      <family val="1"/>
    </font>
    <font>
      <sz val="14"/>
      <name val=".VnTime"/>
      <family val="2"/>
    </font>
    <font>
      <sz val="11"/>
      <name val="Times New Roman"/>
      <family val="1"/>
    </font>
    <font>
      <b/>
      <sz val="11"/>
      <name val="Times New Roman"/>
      <family val="1"/>
    </font>
    <font>
      <b/>
      <i/>
      <sz val="12"/>
      <name val="Times New Roman"/>
      <family val="1"/>
    </font>
    <font>
      <i/>
      <u val="single"/>
      <sz val="11"/>
      <name val="Times New Roman"/>
      <family val="1"/>
    </font>
    <font>
      <i/>
      <sz val="14"/>
      <name val="Times New Roman"/>
      <family val="1"/>
    </font>
    <font>
      <sz val="12"/>
      <color indexed="8"/>
      <name val="Times New Roman"/>
      <family val="1"/>
    </font>
    <font>
      <b/>
      <sz val="12"/>
      <color indexed="8"/>
      <name val="Times New Roman"/>
      <family val="1"/>
    </font>
    <font>
      <i/>
      <sz val="12"/>
      <color indexed="8"/>
      <name val="Times New Roman"/>
      <family val="1"/>
    </font>
    <font>
      <b/>
      <sz val="11"/>
      <color indexed="8"/>
      <name val="Times New Roman"/>
      <family val="1"/>
    </font>
    <font>
      <sz val="11"/>
      <color indexed="8"/>
      <name val="Times New Roman"/>
      <family val="1"/>
    </font>
    <font>
      <sz val="11"/>
      <color theme="1"/>
      <name val="Calibri"/>
      <family val="2"/>
    </font>
    <font>
      <sz val="12"/>
      <color theme="1"/>
      <name val="Times New Roman"/>
      <family val="1"/>
    </font>
    <font>
      <b/>
      <sz val="12"/>
      <color theme="1"/>
      <name val="Times New Roman"/>
      <family val="1"/>
    </font>
    <font>
      <i/>
      <sz val="12"/>
      <color theme="1"/>
      <name val="Times New Roman"/>
      <family val="1"/>
    </font>
    <font>
      <sz val="12"/>
      <color rgb="FF000000"/>
      <name val="Times New Roman"/>
      <family val="1"/>
    </font>
    <font>
      <sz val="11"/>
      <color theme="1"/>
      <name val="Times New Roman"/>
      <family val="1"/>
    </font>
    <font>
      <b/>
      <sz val="11"/>
      <color theme="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599990010261535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style="hair"/>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style="thin"/>
      <right>
        <color indexed="63"/>
      </right>
      <top style="thin"/>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hair"/>
      <bottom style="hair"/>
    </border>
    <border>
      <left style="thin"/>
      <right style="thin"/>
      <top style="hair"/>
      <bottom style="thin"/>
    </border>
    <border>
      <left>
        <color indexed="63"/>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style="thin"/>
      <top style="hair"/>
      <bottom/>
    </border>
  </borders>
  <cellStyleXfs count="172">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2" fontId="1" fillId="0" borderId="0" applyFont="0" applyFill="0" applyBorder="0" applyAlignment="0" applyProtection="0"/>
    <xf numFmtId="0" fontId="2" fillId="0" borderId="0" applyFont="0" applyFill="0" applyBorder="0" applyAlignment="0" applyProtection="0"/>
    <xf numFmtId="191" fontId="1" fillId="0" borderId="0" applyFont="0" applyFill="0" applyBorder="0" applyAlignment="0" applyProtection="0"/>
    <xf numFmtId="0" fontId="1" fillId="0" borderId="0" applyNumberForma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10" fontId="1" fillId="0" borderId="0" applyFont="0" applyFill="0" applyBorder="0" applyAlignment="0" applyProtection="0"/>
    <xf numFmtId="0" fontId="3" fillId="0" borderId="0">
      <alignment/>
      <protection/>
    </xf>
    <xf numFmtId="0" fontId="1" fillId="0" borderId="0" applyFont="0" applyFill="0" applyBorder="0" applyAlignment="0" applyProtection="0"/>
    <xf numFmtId="0" fontId="1" fillId="0" borderId="0" applyFont="0" applyFill="0" applyBorder="0" applyAlignment="0" applyProtection="0"/>
    <xf numFmtId="0" fontId="4" fillId="0" borderId="0">
      <alignment/>
      <protection/>
    </xf>
    <xf numFmtId="0" fontId="1" fillId="0" borderId="0" applyNumberFormat="0" applyFill="0" applyBorder="0" applyAlignment="0" applyProtection="0"/>
    <xf numFmtId="0" fontId="1"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196" fontId="8" fillId="0" borderId="0" applyFont="0" applyFill="0" applyBorder="0" applyAlignment="0" applyProtection="0"/>
    <xf numFmtId="0" fontId="7" fillId="0" borderId="0" applyFont="0" applyFill="0" applyBorder="0" applyAlignment="0" applyProtection="0"/>
    <xf numFmtId="197" fontId="8" fillId="0" borderId="0" applyFont="0" applyFill="0" applyBorder="0" applyAlignment="0" applyProtection="0"/>
    <xf numFmtId="0" fontId="7" fillId="0" borderId="0" applyFont="0" applyFill="0" applyBorder="0" applyAlignment="0" applyProtection="0"/>
    <xf numFmtId="0" fontId="9" fillId="3" borderId="0" applyNumberFormat="0" applyBorder="0" applyAlignment="0" applyProtection="0"/>
    <xf numFmtId="0" fontId="7" fillId="0" borderId="0">
      <alignment/>
      <protection/>
    </xf>
    <xf numFmtId="0" fontId="7" fillId="0" borderId="0">
      <alignment/>
      <protection/>
    </xf>
    <xf numFmtId="0" fontId="10" fillId="0" borderId="0">
      <alignment/>
      <protection/>
    </xf>
    <xf numFmtId="0" fontId="11" fillId="20" borderId="1" applyNumberFormat="0" applyAlignment="0" applyProtection="0"/>
    <xf numFmtId="0" fontId="12" fillId="0" borderId="0">
      <alignment/>
      <protection/>
    </xf>
    <xf numFmtId="171" fontId="0" fillId="0" borderId="0" applyFont="0" applyFill="0" applyBorder="0" applyAlignment="0" applyProtection="0"/>
    <xf numFmtId="0" fontId="15" fillId="0" borderId="2">
      <alignment/>
      <protection/>
    </xf>
    <xf numFmtId="169" fontId="0" fillId="0" borderId="0" applyFont="0" applyFill="0" applyBorder="0" applyAlignment="0" applyProtection="0"/>
    <xf numFmtId="171" fontId="1"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3" fontId="1" fillId="0" borderId="0" applyFont="0" applyFill="0" applyBorder="0" applyAlignment="0" applyProtection="0"/>
    <xf numFmtId="0" fontId="16" fillId="0" borderId="3" applyNumberFormat="0" applyFont="0" applyAlignment="0">
      <protection/>
    </xf>
    <xf numFmtId="170" fontId="0" fillId="0" borderId="0" applyFont="0" applyFill="0" applyBorder="0" applyAlignment="0" applyProtection="0"/>
    <xf numFmtId="168" fontId="0" fillId="0" borderId="0" applyFont="0" applyFill="0" applyBorder="0" applyAlignment="0" applyProtection="0"/>
    <xf numFmtId="190" fontId="1" fillId="0" borderId="0" applyFont="0" applyFill="0" applyBorder="0" applyAlignment="0" applyProtection="0"/>
    <xf numFmtId="0" fontId="13" fillId="21" borderId="4" applyNumberFormat="0" applyAlignment="0" applyProtection="0"/>
    <xf numFmtId="0" fontId="1" fillId="0" borderId="0" applyFont="0" applyFill="0" applyBorder="0" applyAlignment="0" applyProtection="0"/>
    <xf numFmtId="201" fontId="17" fillId="0" borderId="0" applyFont="0" applyFill="0" applyBorder="0" applyAlignment="0" applyProtection="0"/>
    <xf numFmtId="202" fontId="17" fillId="0" borderId="0" applyFont="0" applyFill="0" applyBorder="0" applyAlignment="0" applyProtection="0"/>
    <xf numFmtId="0" fontId="18" fillId="0" borderId="0" applyNumberFormat="0" applyFill="0" applyBorder="0" applyAlignment="0" applyProtection="0"/>
    <xf numFmtId="2" fontId="1"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0">
      <alignment horizontal="left"/>
      <protection/>
    </xf>
    <xf numFmtId="0" fontId="23" fillId="0" borderId="5" applyNumberFormat="0" applyAlignment="0" applyProtection="0"/>
    <xf numFmtId="0" fontId="23" fillId="0" borderId="6">
      <alignment horizontal="left" vertical="center"/>
      <protection/>
    </xf>
    <xf numFmtId="0" fontId="24" fillId="0" borderId="0" applyNumberFormat="0" applyFill="0" applyBorder="0" applyAlignment="0" applyProtection="0"/>
    <xf numFmtId="0" fontId="23" fillId="0" borderId="0" applyNumberFormat="0" applyFill="0" applyBorder="0" applyAlignment="0" applyProtection="0"/>
    <xf numFmtId="0" fontId="25" fillId="0" borderId="7" applyNumberFormat="0" applyFill="0" applyAlignment="0" applyProtection="0"/>
    <xf numFmtId="0" fontId="25" fillId="0" borderId="0" applyNumberFormat="0" applyFill="0" applyBorder="0" applyAlignment="0" applyProtection="0"/>
    <xf numFmtId="203" fontId="17" fillId="0" borderId="0">
      <alignment/>
      <protection locked="0"/>
    </xf>
    <xf numFmtId="203" fontId="17" fillId="0" borderId="0">
      <alignment/>
      <protection locked="0"/>
    </xf>
    <xf numFmtId="0" fontId="26" fillId="0" borderId="0" applyNumberFormat="0" applyFill="0" applyBorder="0" applyAlignment="0" applyProtection="0"/>
    <xf numFmtId="0" fontId="27" fillId="7" borderId="1" applyNumberFormat="0" applyAlignment="0" applyProtection="0"/>
    <xf numFmtId="10" fontId="21" fillId="22" borderId="2" applyNumberFormat="0" applyBorder="0" applyAlignment="0" applyProtection="0"/>
    <xf numFmtId="0" fontId="28" fillId="0" borderId="8" applyNumberFormat="0" applyFill="0" applyAlignment="0" applyProtection="0"/>
    <xf numFmtId="38" fontId="29" fillId="0" borderId="0" applyFont="0" applyFill="0" applyBorder="0" applyAlignment="0" applyProtection="0"/>
    <xf numFmtId="40" fontId="29" fillId="0" borderId="0" applyFont="0" applyFill="0" applyBorder="0" applyAlignment="0" applyProtection="0"/>
    <xf numFmtId="0" fontId="30" fillId="0" borderId="9">
      <alignment/>
      <protection/>
    </xf>
    <xf numFmtId="198" fontId="29" fillId="0" borderId="0" applyFont="0" applyFill="0" applyBorder="0" applyAlignment="0" applyProtection="0"/>
    <xf numFmtId="199" fontId="29" fillId="0" borderId="0" applyFont="0" applyFill="0" applyBorder="0" applyAlignment="0" applyProtection="0"/>
    <xf numFmtId="0" fontId="31" fillId="0" borderId="0" applyNumberFormat="0" applyFont="0" applyFill="0" applyAlignment="0">
      <protection/>
    </xf>
    <xf numFmtId="0" fontId="32" fillId="23" borderId="0" applyNumberFormat="0" applyBorder="0" applyAlignment="0" applyProtection="0"/>
    <xf numFmtId="0" fontId="10" fillId="0" borderId="0">
      <alignment/>
      <protection/>
    </xf>
    <xf numFmtId="0" fontId="1" fillId="0" borderId="0">
      <alignment/>
      <protection/>
    </xf>
    <xf numFmtId="0" fontId="54" fillId="0" borderId="0">
      <alignment/>
      <protection/>
    </xf>
    <xf numFmtId="0" fontId="65" fillId="0" borderId="0">
      <alignment/>
      <protection/>
    </xf>
    <xf numFmtId="0" fontId="65" fillId="0" borderId="0">
      <alignment/>
      <protection/>
    </xf>
    <xf numFmtId="0" fontId="65"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6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33" fillId="0" borderId="0">
      <alignment/>
      <protection/>
    </xf>
    <xf numFmtId="0" fontId="33" fillId="24" borderId="10" applyNumberFormat="0" applyFont="0" applyAlignment="0" applyProtection="0"/>
    <xf numFmtId="0" fontId="1" fillId="0" borderId="0" applyFont="0" applyFill="0" applyBorder="0" applyAlignment="0" applyProtection="0"/>
    <xf numFmtId="0" fontId="34" fillId="0" borderId="0">
      <alignment/>
      <protection/>
    </xf>
    <xf numFmtId="0" fontId="35" fillId="20" borderId="11" applyNumberFormat="0" applyAlignment="0" applyProtection="0"/>
    <xf numFmtId="9" fontId="0" fillId="0" borderId="0" applyFont="0" applyFill="0" applyBorder="0" applyAlignment="0" applyProtection="0"/>
    <xf numFmtId="10" fontId="1" fillId="0" borderId="0" applyFont="0" applyFill="0" applyBorder="0" applyAlignment="0" applyProtection="0"/>
    <xf numFmtId="3" fontId="36" fillId="0" borderId="12">
      <alignment horizontal="right" wrapText="1"/>
      <protection/>
    </xf>
    <xf numFmtId="0" fontId="30" fillId="0" borderId="0">
      <alignment/>
      <protection/>
    </xf>
    <xf numFmtId="206" fontId="37" fillId="0" borderId="13">
      <alignment horizontal="right" vertical="center"/>
      <protection/>
    </xf>
    <xf numFmtId="0" fontId="38" fillId="0" borderId="0" applyNumberFormat="0" applyFill="0" applyBorder="0" applyAlignment="0" applyProtection="0"/>
    <xf numFmtId="0" fontId="1" fillId="0" borderId="14" applyNumberFormat="0" applyFont="0" applyFill="0" applyAlignment="0" applyProtection="0"/>
    <xf numFmtId="0" fontId="39" fillId="0" borderId="0">
      <alignment/>
      <protection/>
    </xf>
    <xf numFmtId="0" fontId="0" fillId="0" borderId="0">
      <alignment wrapText="1"/>
      <protection/>
    </xf>
    <xf numFmtId="0" fontId="0" fillId="0" borderId="0">
      <alignment wrapText="1" shrinkToFit="1"/>
      <protection/>
    </xf>
    <xf numFmtId="0" fontId="0" fillId="0" borderId="0">
      <alignment horizontal="center" vertical="center" wrapText="1" shrinkToFit="1"/>
      <protection/>
    </xf>
    <xf numFmtId="0" fontId="40" fillId="25" borderId="2">
      <alignment horizontal="center" vertical="center"/>
      <protection hidden="1"/>
    </xf>
    <xf numFmtId="207" fontId="37" fillId="0" borderId="13">
      <alignment horizontal="center"/>
      <protection/>
    </xf>
    <xf numFmtId="204" fontId="37" fillId="0" borderId="0">
      <alignment/>
      <protection/>
    </xf>
    <xf numFmtId="205" fontId="37" fillId="0" borderId="2">
      <alignment/>
      <protection/>
    </xf>
    <xf numFmtId="200" fontId="17" fillId="0" borderId="0" applyFont="0" applyFill="0" applyBorder="0" applyAlignment="0" applyProtection="0"/>
    <xf numFmtId="193" fontId="17" fillId="0" borderId="0" applyFont="0" applyFill="0" applyBorder="0" applyAlignment="0" applyProtection="0"/>
    <xf numFmtId="0" fontId="41" fillId="0" borderId="0" applyNumberForma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0" fillId="0" borderId="0">
      <alignment vertical="center"/>
      <protection/>
    </xf>
    <xf numFmtId="40" fontId="42" fillId="0" borderId="0" applyFont="0" applyFill="0" applyBorder="0" applyAlignment="0" applyProtection="0"/>
    <xf numFmtId="38"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9" fontId="43" fillId="0" borderId="0" applyFont="0" applyFill="0" applyBorder="0" applyAlignment="0" applyProtection="0"/>
    <xf numFmtId="0" fontId="44" fillId="0" borderId="0">
      <alignment/>
      <protection/>
    </xf>
    <xf numFmtId="0" fontId="43" fillId="0" borderId="0" applyFont="0" applyFill="0" applyBorder="0" applyAlignment="0" applyProtection="0"/>
    <xf numFmtId="0" fontId="43" fillId="0" borderId="0" applyFont="0" applyFill="0" applyBorder="0" applyAlignment="0" applyProtection="0"/>
    <xf numFmtId="189" fontId="43" fillId="0" borderId="0" applyFont="0" applyFill="0" applyBorder="0" applyAlignment="0" applyProtection="0"/>
    <xf numFmtId="188" fontId="43" fillId="0" borderId="0" applyFont="0" applyFill="0" applyBorder="0" applyAlignment="0" applyProtection="0"/>
    <xf numFmtId="0" fontId="46" fillId="0" borderId="0">
      <alignment/>
      <protection/>
    </xf>
    <xf numFmtId="0" fontId="31" fillId="0" borderId="0">
      <alignment/>
      <protection/>
    </xf>
    <xf numFmtId="41" fontId="45" fillId="0" borderId="0" applyFont="0" applyFill="0" applyBorder="0" applyAlignment="0" applyProtection="0"/>
    <xf numFmtId="43" fontId="45" fillId="0" borderId="0" applyFont="0" applyFill="0" applyBorder="0" applyAlignment="0" applyProtection="0"/>
    <xf numFmtId="178" fontId="45" fillId="0" borderId="0" applyFont="0" applyFill="0" applyBorder="0" applyAlignment="0" applyProtection="0"/>
    <xf numFmtId="195" fontId="47" fillId="0" borderId="0" applyFont="0" applyFill="0" applyBorder="0" applyAlignment="0" applyProtection="0"/>
    <xf numFmtId="179" fontId="45" fillId="0" borderId="0" applyFont="0" applyFill="0" applyBorder="0" applyAlignment="0" applyProtection="0"/>
  </cellStyleXfs>
  <cellXfs count="158">
    <xf numFmtId="0" fontId="0" fillId="0" borderId="0" xfId="0" applyAlignment="1">
      <alignment/>
    </xf>
    <xf numFmtId="3" fontId="0" fillId="0" borderId="0" xfId="129" applyNumberFormat="1" applyFont="1">
      <alignment/>
      <protection/>
    </xf>
    <xf numFmtId="3" fontId="0" fillId="0" borderId="0" xfId="129" applyNumberFormat="1" applyFont="1" applyAlignment="1">
      <alignment horizontal="left"/>
      <protection/>
    </xf>
    <xf numFmtId="3" fontId="0" fillId="0" borderId="0" xfId="129" applyNumberFormat="1" applyFont="1" applyAlignment="1">
      <alignment horizontal="center" vertical="center"/>
      <protection/>
    </xf>
    <xf numFmtId="3" fontId="0" fillId="0" borderId="0" xfId="129" applyNumberFormat="1" applyFont="1" applyFill="1" applyAlignment="1">
      <alignment horizontal="center" vertical="center"/>
      <protection/>
    </xf>
    <xf numFmtId="3" fontId="51" fillId="0" borderId="15" xfId="129" applyNumberFormat="1" applyFont="1" applyBorder="1" applyAlignment="1">
      <alignment horizontal="center" vertical="center" wrapText="1"/>
      <protection/>
    </xf>
    <xf numFmtId="3" fontId="53" fillId="0" borderId="0" xfId="129" applyNumberFormat="1" applyFont="1">
      <alignment/>
      <protection/>
    </xf>
    <xf numFmtId="3" fontId="53" fillId="0" borderId="0" xfId="129" applyNumberFormat="1" applyFont="1" applyAlignment="1">
      <alignment horizontal="left"/>
      <protection/>
    </xf>
    <xf numFmtId="3" fontId="53" fillId="0" borderId="0" xfId="129" applyNumberFormat="1" applyFont="1" applyAlignment="1">
      <alignment horizontal="center" vertical="center"/>
      <protection/>
    </xf>
    <xf numFmtId="3" fontId="53" fillId="0" borderId="0" xfId="129" applyNumberFormat="1" applyFont="1" applyAlignment="1">
      <alignment/>
      <protection/>
    </xf>
    <xf numFmtId="0" fontId="49" fillId="0" borderId="0" xfId="118" applyFont="1" applyFill="1" applyAlignment="1">
      <alignment vertical="center"/>
      <protection/>
    </xf>
    <xf numFmtId="0" fontId="0" fillId="0" borderId="0" xfId="118" applyFont="1" applyFill="1" applyAlignment="1">
      <alignment vertical="center"/>
      <protection/>
    </xf>
    <xf numFmtId="0" fontId="49" fillId="0" borderId="0" xfId="118" applyFont="1" applyFill="1" applyAlignment="1">
      <alignment horizontal="center" vertical="center"/>
      <protection/>
    </xf>
    <xf numFmtId="0" fontId="0" fillId="0" borderId="0" xfId="118" applyFont="1" applyFill="1" applyAlignment="1">
      <alignment vertical="center" wrapText="1"/>
      <protection/>
    </xf>
    <xf numFmtId="0" fontId="0" fillId="0" borderId="0" xfId="118" applyFont="1" applyFill="1" applyAlignment="1">
      <alignment horizontal="center" vertical="center"/>
      <protection/>
    </xf>
    <xf numFmtId="0" fontId="49" fillId="0" borderId="0" xfId="118" applyFont="1" applyFill="1" applyAlignment="1">
      <alignment vertical="center" wrapText="1"/>
      <protection/>
    </xf>
    <xf numFmtId="0" fontId="50" fillId="0" borderId="0" xfId="118" applyFont="1" applyFill="1" applyAlignment="1">
      <alignment horizontal="center" vertical="center"/>
      <protection/>
    </xf>
    <xf numFmtId="3" fontId="52" fillId="0" borderId="0" xfId="129" applyNumberFormat="1" applyFont="1" applyAlignment="1">
      <alignment/>
      <protection/>
    </xf>
    <xf numFmtId="3" fontId="52" fillId="0" borderId="0" xfId="129" applyNumberFormat="1" applyFont="1" applyAlignment="1">
      <alignment horizontal="right" vertical="center"/>
      <protection/>
    </xf>
    <xf numFmtId="3" fontId="49" fillId="0" borderId="0" xfId="129" applyNumberFormat="1" applyFont="1" applyAlignment="1">
      <alignment vertical="center" wrapText="1"/>
      <protection/>
    </xf>
    <xf numFmtId="3" fontId="0" fillId="0" borderId="0" xfId="129" applyNumberFormat="1" applyFont="1" applyFill="1" applyAlignment="1">
      <alignment vertical="center" wrapText="1"/>
      <protection/>
    </xf>
    <xf numFmtId="3" fontId="66" fillId="0" borderId="0" xfId="129" applyNumberFormat="1" applyFont="1" applyFill="1" applyAlignment="1">
      <alignment vertical="center" wrapText="1"/>
      <protection/>
    </xf>
    <xf numFmtId="3" fontId="67" fillId="0" borderId="0" xfId="129" applyNumberFormat="1" applyFont="1" applyFill="1" applyAlignment="1">
      <alignment vertical="center" wrapText="1"/>
      <protection/>
    </xf>
    <xf numFmtId="3" fontId="68" fillId="0" borderId="0" xfId="129" applyNumberFormat="1" applyFont="1" applyFill="1" applyAlignment="1">
      <alignment vertical="center" wrapText="1"/>
      <protection/>
    </xf>
    <xf numFmtId="3" fontId="49" fillId="0" borderId="0" xfId="129" applyNumberFormat="1" applyFont="1" applyFill="1" applyBorder="1" applyAlignment="1">
      <alignment vertical="center" wrapText="1"/>
      <protection/>
    </xf>
    <xf numFmtId="3" fontId="55" fillId="0" borderId="2" xfId="129" applyNumberFormat="1" applyFont="1" applyFill="1" applyBorder="1" applyAlignment="1">
      <alignment horizontal="center" vertical="center" wrapText="1"/>
      <protection/>
    </xf>
    <xf numFmtId="3" fontId="55" fillId="0" borderId="13" xfId="129" applyNumberFormat="1" applyFont="1" applyFill="1" applyBorder="1" applyAlignment="1">
      <alignment horizontal="center" vertical="center" wrapText="1"/>
      <protection/>
    </xf>
    <xf numFmtId="0" fontId="0" fillId="0" borderId="16" xfId="117" applyFont="1" applyFill="1" applyBorder="1" applyAlignment="1">
      <alignment horizontal="center" vertical="center" wrapText="1"/>
      <protection/>
    </xf>
    <xf numFmtId="0" fontId="0" fillId="26" borderId="16" xfId="117" applyFont="1" applyFill="1" applyBorder="1" applyAlignment="1">
      <alignment horizontal="left" vertical="center" wrapText="1"/>
      <protection/>
    </xf>
    <xf numFmtId="3" fontId="0" fillId="0" borderId="16" xfId="117" applyNumberFormat="1" applyFont="1" applyFill="1" applyBorder="1" applyAlignment="1">
      <alignment horizontal="right" vertical="center"/>
      <protection/>
    </xf>
    <xf numFmtId="0" fontId="0" fillId="0" borderId="17" xfId="117" applyFont="1" applyFill="1" applyBorder="1" applyAlignment="1">
      <alignment horizontal="center" vertical="center" wrapText="1"/>
      <protection/>
    </xf>
    <xf numFmtId="0" fontId="0" fillId="26" borderId="17" xfId="117" applyFont="1" applyFill="1" applyBorder="1" applyAlignment="1">
      <alignment horizontal="left" vertical="center" wrapText="1"/>
      <protection/>
    </xf>
    <xf numFmtId="3" fontId="0" fillId="0" borderId="17" xfId="117" applyNumberFormat="1" applyFont="1" applyFill="1" applyBorder="1" applyAlignment="1">
      <alignment horizontal="right" vertical="center"/>
      <protection/>
    </xf>
    <xf numFmtId="0" fontId="49" fillId="0" borderId="16" xfId="117" applyFont="1" applyFill="1" applyBorder="1" applyAlignment="1">
      <alignment horizontal="center" vertical="center" wrapText="1"/>
      <protection/>
    </xf>
    <xf numFmtId="0" fontId="49" fillId="26" borderId="16" xfId="117" applyFont="1" applyFill="1" applyBorder="1" applyAlignment="1">
      <alignment horizontal="left" vertical="center" wrapText="1"/>
      <protection/>
    </xf>
    <xf numFmtId="3" fontId="49" fillId="0" borderId="16" xfId="117" applyNumberFormat="1" applyFont="1" applyFill="1" applyBorder="1" applyAlignment="1">
      <alignment horizontal="right" vertical="center"/>
      <protection/>
    </xf>
    <xf numFmtId="3" fontId="67" fillId="0" borderId="0" xfId="129" applyNumberFormat="1" applyFont="1" applyAlignment="1">
      <alignment horizontal="left" vertical="center"/>
      <protection/>
    </xf>
    <xf numFmtId="3" fontId="67" fillId="0" borderId="0" xfId="129" applyNumberFormat="1" applyFont="1" applyAlignment="1">
      <alignment vertical="center" wrapText="1"/>
      <protection/>
    </xf>
    <xf numFmtId="2" fontId="0" fillId="0" borderId="0" xfId="118" applyNumberFormat="1" applyFont="1" applyFill="1" applyAlignment="1">
      <alignment horizontal="center" vertical="center"/>
      <protection/>
    </xf>
    <xf numFmtId="0" fontId="50" fillId="0" borderId="15" xfId="118" applyFont="1" applyFill="1" applyBorder="1" applyAlignment="1">
      <alignment vertical="top" wrapText="1"/>
      <protection/>
    </xf>
    <xf numFmtId="0" fontId="0" fillId="0" borderId="0" xfId="118" applyFont="1" applyFill="1" applyBorder="1" applyAlignment="1">
      <alignment horizontal="center" vertical="center" wrapText="1"/>
      <protection/>
    </xf>
    <xf numFmtId="0" fontId="0" fillId="0" borderId="2" xfId="118" applyFont="1" applyFill="1" applyBorder="1" applyAlignment="1">
      <alignment horizontal="center" vertical="center" wrapText="1"/>
      <protection/>
    </xf>
    <xf numFmtId="3" fontId="49" fillId="0" borderId="2" xfId="117" applyNumberFormat="1" applyFont="1" applyFill="1" applyBorder="1" applyAlignment="1">
      <alignment horizontal="right" vertical="center" wrapText="1"/>
      <protection/>
    </xf>
    <xf numFmtId="2" fontId="49" fillId="0" borderId="2" xfId="117" applyNumberFormat="1" applyFont="1" applyFill="1" applyBorder="1" applyAlignment="1">
      <alignment horizontal="right" vertical="center" wrapText="1"/>
      <protection/>
    </xf>
    <xf numFmtId="0" fontId="49" fillId="0" borderId="2" xfId="117" applyFont="1" applyFill="1" applyBorder="1" applyAlignment="1">
      <alignment horizontal="right" vertical="center" wrapText="1"/>
      <protection/>
    </xf>
    <xf numFmtId="0" fontId="57" fillId="0" borderId="16" xfId="117" applyFont="1" applyFill="1" applyBorder="1" applyAlignment="1">
      <alignment horizontal="left" vertical="center" wrapText="1"/>
      <protection/>
    </xf>
    <xf numFmtId="2" fontId="0" fillId="0" borderId="16" xfId="117" applyNumberFormat="1" applyFont="1" applyFill="1" applyBorder="1" applyAlignment="1">
      <alignment horizontal="right" vertical="center"/>
      <protection/>
    </xf>
    <xf numFmtId="0" fontId="0" fillId="0" borderId="16" xfId="117" applyFont="1" applyFill="1" applyBorder="1" applyAlignment="1">
      <alignment horizontal="center" vertical="center"/>
      <protection/>
    </xf>
    <xf numFmtId="2" fontId="49" fillId="0" borderId="16" xfId="117" applyNumberFormat="1" applyFont="1" applyFill="1" applyBorder="1" applyAlignment="1">
      <alignment horizontal="right" vertical="center"/>
      <protection/>
    </xf>
    <xf numFmtId="3" fontId="0" fillId="0" borderId="16" xfId="72" applyNumberFormat="1" applyFont="1" applyFill="1" applyBorder="1" applyAlignment="1">
      <alignment horizontal="right" vertical="center" wrapText="1"/>
    </xf>
    <xf numFmtId="0" fontId="0" fillId="0" borderId="16" xfId="0" applyNumberFormat="1" applyFont="1" applyFill="1" applyBorder="1" applyAlignment="1">
      <alignment horizontal="left" vertical="center" wrapText="1"/>
    </xf>
    <xf numFmtId="3" fontId="0" fillId="0" borderId="16" xfId="0" applyNumberFormat="1" applyFont="1" applyFill="1" applyBorder="1" applyAlignment="1">
      <alignment horizontal="right" vertical="center"/>
    </xf>
    <xf numFmtId="193" fontId="0" fillId="0" borderId="16" xfId="69" applyNumberFormat="1" applyFont="1" applyFill="1" applyBorder="1" applyAlignment="1" quotePrefix="1">
      <alignment horizontal="left" vertical="center" wrapText="1"/>
    </xf>
    <xf numFmtId="3" fontId="49" fillId="0" borderId="16" xfId="72" applyNumberFormat="1" applyFont="1" applyFill="1" applyBorder="1" applyAlignment="1">
      <alignment horizontal="right" vertical="center" wrapText="1"/>
    </xf>
    <xf numFmtId="0" fontId="0" fillId="0" borderId="16" xfId="0" applyFont="1" applyFill="1" applyBorder="1" applyAlignment="1">
      <alignment horizontal="left" vertical="center" wrapText="1"/>
    </xf>
    <xf numFmtId="3" fontId="0" fillId="0" borderId="16" xfId="117" applyNumberFormat="1" applyFont="1" applyFill="1" applyBorder="1" applyAlignment="1">
      <alignment horizontal="right" vertical="center" wrapText="1"/>
      <protection/>
    </xf>
    <xf numFmtId="0" fontId="49" fillId="0" borderId="16" xfId="117" applyFont="1" applyFill="1" applyBorder="1" applyAlignment="1">
      <alignment horizontal="center" vertical="center"/>
      <protection/>
    </xf>
    <xf numFmtId="0" fontId="0" fillId="0" borderId="16" xfId="116" applyNumberFormat="1" applyFont="1" applyFill="1" applyBorder="1" applyAlignment="1">
      <alignment horizontal="left" vertical="center" wrapText="1"/>
      <protection/>
    </xf>
    <xf numFmtId="0" fontId="49" fillId="26" borderId="16" xfId="117" applyFont="1" applyFill="1" applyBorder="1" applyAlignment="1">
      <alignment horizontal="center" vertical="center" wrapText="1"/>
      <protection/>
    </xf>
    <xf numFmtId="0" fontId="57" fillId="26" borderId="16" xfId="117" applyFont="1" applyFill="1" applyBorder="1" applyAlignment="1">
      <alignment horizontal="left" vertical="center" wrapText="1"/>
      <protection/>
    </xf>
    <xf numFmtId="0" fontId="57" fillId="0" borderId="16" xfId="117" applyFont="1" applyFill="1" applyBorder="1" applyAlignment="1">
      <alignment horizontal="center" vertical="center" wrapText="1"/>
      <protection/>
    </xf>
    <xf numFmtId="3" fontId="50" fillId="0" borderId="16" xfId="117" applyNumberFormat="1" applyFont="1" applyFill="1" applyBorder="1" applyAlignment="1">
      <alignment horizontal="right" vertical="center"/>
      <protection/>
    </xf>
    <xf numFmtId="3" fontId="50" fillId="0" borderId="16" xfId="72" applyNumberFormat="1" applyFont="1" applyFill="1" applyBorder="1" applyAlignment="1">
      <alignment horizontal="right" vertical="center" wrapText="1"/>
    </xf>
    <xf numFmtId="2" fontId="50" fillId="0" borderId="16" xfId="117" applyNumberFormat="1" applyFont="1" applyFill="1" applyBorder="1" applyAlignment="1">
      <alignment horizontal="right" vertical="center"/>
      <protection/>
    </xf>
    <xf numFmtId="0" fontId="50" fillId="0" borderId="16" xfId="117" applyFont="1" applyFill="1" applyBorder="1" applyAlignment="1">
      <alignment horizontal="center" vertical="center" wrapText="1"/>
      <protection/>
    </xf>
    <xf numFmtId="0" fontId="0" fillId="0" borderId="16" xfId="117" applyFont="1" applyFill="1" applyBorder="1" applyAlignment="1">
      <alignment horizontal="left" vertical="center" wrapText="1"/>
      <protection/>
    </xf>
    <xf numFmtId="169" fontId="0" fillId="0" borderId="16" xfId="116" applyNumberFormat="1" applyFont="1" applyFill="1" applyBorder="1" applyAlignment="1">
      <alignment horizontal="left" vertical="center" wrapText="1"/>
      <protection/>
    </xf>
    <xf numFmtId="0" fontId="0" fillId="0" borderId="16" xfId="116" applyFont="1" applyBorder="1" applyAlignment="1">
      <alignment horizontal="left" vertical="center" wrapText="1"/>
      <protection/>
    </xf>
    <xf numFmtId="169" fontId="0" fillId="0" borderId="16" xfId="116" applyNumberFormat="1" applyFont="1" applyBorder="1" applyAlignment="1">
      <alignment horizontal="left" vertical="center" wrapText="1"/>
      <protection/>
    </xf>
    <xf numFmtId="0" fontId="0" fillId="26" borderId="16" xfId="116" applyNumberFormat="1" applyFont="1" applyFill="1" applyBorder="1" applyAlignment="1">
      <alignment horizontal="left" vertical="center" wrapText="1"/>
      <protection/>
    </xf>
    <xf numFmtId="1" fontId="0" fillId="0" borderId="16" xfId="128" applyNumberFormat="1" applyFont="1" applyFill="1" applyBorder="1" applyAlignment="1" quotePrefix="1">
      <alignment horizontal="left" vertical="center" wrapText="1"/>
      <protection/>
    </xf>
    <xf numFmtId="169" fontId="0" fillId="0" borderId="16" xfId="117" applyNumberFormat="1" applyFont="1" applyFill="1" applyBorder="1" applyAlignment="1">
      <alignment horizontal="right" vertical="center" wrapText="1"/>
      <protection/>
    </xf>
    <xf numFmtId="193" fontId="0" fillId="0" borderId="16" xfId="68" applyNumberFormat="1" applyFont="1" applyFill="1" applyBorder="1" applyAlignment="1" quotePrefix="1">
      <alignment horizontal="left" vertical="center" wrapText="1"/>
    </xf>
    <xf numFmtId="0" fontId="49" fillId="0" borderId="16" xfId="117" applyFont="1" applyFill="1" applyBorder="1" applyAlignment="1">
      <alignment horizontal="left" vertical="center" wrapText="1"/>
      <protection/>
    </xf>
    <xf numFmtId="3" fontId="0" fillId="0" borderId="16" xfId="72" applyNumberFormat="1" applyFont="1" applyFill="1" applyBorder="1" applyAlignment="1">
      <alignment horizontal="right" vertical="center"/>
    </xf>
    <xf numFmtId="0" fontId="57" fillId="0" borderId="0" xfId="118" applyFont="1" applyFill="1" applyAlignment="1">
      <alignment horizontal="center" vertical="center"/>
      <protection/>
    </xf>
    <xf numFmtId="193" fontId="0" fillId="0" borderId="16" xfId="64" applyNumberFormat="1" applyFont="1" applyFill="1" applyBorder="1" applyAlignment="1" quotePrefix="1">
      <alignment horizontal="left" vertical="center" wrapText="1"/>
    </xf>
    <xf numFmtId="0" fontId="0" fillId="0" borderId="16" xfId="116" applyFont="1" applyFill="1" applyBorder="1" applyAlignment="1">
      <alignment horizontal="left" vertical="center" wrapText="1"/>
      <protection/>
    </xf>
    <xf numFmtId="0" fontId="0" fillId="0" borderId="16" xfId="117" applyFont="1" applyFill="1" applyBorder="1" applyAlignment="1">
      <alignment horizontal="right" vertical="center"/>
      <protection/>
    </xf>
    <xf numFmtId="2" fontId="0" fillId="0" borderId="16" xfId="117" applyNumberFormat="1" applyFont="1" applyFill="1" applyBorder="1" applyAlignment="1">
      <alignment horizontal="center" vertical="center" wrapText="1"/>
      <protection/>
    </xf>
    <xf numFmtId="0" fontId="0" fillId="0" borderId="17" xfId="117" applyFont="1" applyFill="1" applyBorder="1" applyAlignment="1">
      <alignment horizontal="right" vertical="center"/>
      <protection/>
    </xf>
    <xf numFmtId="2" fontId="0" fillId="0" borderId="17" xfId="117" applyNumberFormat="1" applyFont="1" applyFill="1" applyBorder="1" applyAlignment="1">
      <alignment horizontal="center" vertical="center" wrapText="1"/>
      <protection/>
    </xf>
    <xf numFmtId="3" fontId="67" fillId="0" borderId="0" xfId="129" applyNumberFormat="1" applyFont="1" applyAlignment="1">
      <alignment horizontal="left" vertical="center" wrapText="1"/>
      <protection/>
    </xf>
    <xf numFmtId="0" fontId="50" fillId="0" borderId="15" xfId="118" applyFont="1" applyFill="1" applyBorder="1" applyAlignment="1">
      <alignment horizontal="left" vertical="top" wrapText="1"/>
      <protection/>
    </xf>
    <xf numFmtId="1" fontId="0" fillId="0" borderId="16" xfId="128" applyNumberFormat="1" applyFont="1" applyFill="1" applyBorder="1" applyAlignment="1">
      <alignment horizontal="left" vertical="center" wrapText="1"/>
      <protection/>
    </xf>
    <xf numFmtId="0" fontId="0" fillId="0" borderId="16" xfId="0" applyNumberFormat="1" applyFont="1" applyFill="1" applyBorder="1" applyAlignment="1">
      <alignment horizontal="left" vertical="center"/>
    </xf>
    <xf numFmtId="0" fontId="0" fillId="0" borderId="16" xfId="111" applyNumberFormat="1" applyFont="1" applyFill="1" applyBorder="1" applyAlignment="1">
      <alignment horizontal="left" vertical="center" wrapText="1"/>
      <protection/>
    </xf>
    <xf numFmtId="0" fontId="0" fillId="0" borderId="16" xfId="0" applyFont="1" applyBorder="1" applyAlignment="1">
      <alignment horizontal="left" vertical="center" wrapText="1"/>
    </xf>
    <xf numFmtId="0" fontId="0" fillId="0" borderId="16" xfId="0" applyFont="1" applyFill="1" applyBorder="1" applyAlignment="1">
      <alignment horizontal="left" vertical="center"/>
    </xf>
    <xf numFmtId="193" fontId="0" fillId="0" borderId="16" xfId="70" applyNumberFormat="1" applyFont="1" applyFill="1" applyBorder="1" applyAlignment="1">
      <alignment horizontal="left" vertical="center" wrapText="1"/>
    </xf>
    <xf numFmtId="193" fontId="0" fillId="0" borderId="16" xfId="71" applyNumberFormat="1" applyFont="1" applyFill="1" applyBorder="1" applyAlignment="1">
      <alignment horizontal="left" vertical="center" wrapText="1"/>
    </xf>
    <xf numFmtId="0" fontId="69" fillId="26" borderId="16" xfId="117" applyFont="1" applyFill="1" applyBorder="1" applyAlignment="1">
      <alignment horizontal="left" vertical="center" wrapText="1"/>
      <protection/>
    </xf>
    <xf numFmtId="0" fontId="0" fillId="0" borderId="0" xfId="118" applyFont="1" applyFill="1" applyAlignment="1">
      <alignment horizontal="left" vertical="center"/>
      <protection/>
    </xf>
    <xf numFmtId="3" fontId="70" fillId="26" borderId="2" xfId="64" applyNumberFormat="1" applyFont="1" applyFill="1" applyBorder="1" applyAlignment="1">
      <alignment horizontal="center" vertical="center"/>
    </xf>
    <xf numFmtId="3" fontId="70" fillId="26" borderId="2" xfId="64" applyNumberFormat="1" applyFont="1" applyFill="1" applyBorder="1" applyAlignment="1">
      <alignment horizontal="left" vertical="center" wrapText="1"/>
    </xf>
    <xf numFmtId="3" fontId="70" fillId="26" borderId="2" xfId="129" applyNumberFormat="1" applyFont="1" applyFill="1" applyBorder="1" applyAlignment="1">
      <alignment horizontal="center" vertical="center"/>
      <protection/>
    </xf>
    <xf numFmtId="0" fontId="70" fillId="26" borderId="2" xfId="0" applyFont="1" applyFill="1" applyBorder="1" applyAlignment="1">
      <alignment horizontal="left" vertical="center" wrapText="1"/>
    </xf>
    <xf numFmtId="3" fontId="70" fillId="26" borderId="2" xfId="64" applyNumberFormat="1" applyFont="1" applyFill="1" applyBorder="1" applyAlignment="1">
      <alignment vertical="center" wrapText="1"/>
    </xf>
    <xf numFmtId="3" fontId="70" fillId="26" borderId="2" xfId="64" applyNumberFormat="1" applyFont="1" applyFill="1" applyBorder="1" applyAlignment="1">
      <alignment horizontal="left" vertical="center"/>
    </xf>
    <xf numFmtId="3" fontId="70" fillId="26" borderId="2" xfId="64" applyNumberFormat="1" applyFont="1" applyFill="1" applyBorder="1" applyAlignment="1">
      <alignment vertical="center"/>
    </xf>
    <xf numFmtId="3" fontId="58" fillId="0" borderId="0" xfId="129" applyNumberFormat="1" applyFont="1" applyFill="1" applyAlignment="1">
      <alignment vertical="center"/>
      <protection/>
    </xf>
    <xf numFmtId="3" fontId="0" fillId="0" borderId="0" xfId="129" applyNumberFormat="1" applyFont="1" applyFill="1">
      <alignment/>
      <protection/>
    </xf>
    <xf numFmtId="3" fontId="0" fillId="0" borderId="0" xfId="129" applyNumberFormat="1" applyFont="1" applyFill="1" applyAlignment="1">
      <alignment horizontal="left"/>
      <protection/>
    </xf>
    <xf numFmtId="3" fontId="70" fillId="26" borderId="2" xfId="129" applyNumberFormat="1" applyFont="1" applyFill="1" applyBorder="1" applyAlignment="1">
      <alignment vertical="center" wrapText="1"/>
      <protection/>
    </xf>
    <xf numFmtId="3" fontId="49" fillId="0" borderId="3" xfId="117" applyNumberFormat="1" applyFont="1" applyFill="1" applyBorder="1" applyAlignment="1">
      <alignment horizontal="center" vertical="center"/>
      <protection/>
    </xf>
    <xf numFmtId="3" fontId="49" fillId="0" borderId="3" xfId="117" applyNumberFormat="1" applyFont="1" applyFill="1" applyBorder="1" applyAlignment="1">
      <alignment horizontal="left" vertical="center" wrapText="1"/>
      <protection/>
    </xf>
    <xf numFmtId="3" fontId="49" fillId="0" borderId="3" xfId="117" applyNumberFormat="1" applyFont="1" applyFill="1" applyBorder="1" applyAlignment="1">
      <alignment horizontal="right" vertical="center"/>
      <protection/>
    </xf>
    <xf numFmtId="2" fontId="49" fillId="0" borderId="3" xfId="117" applyNumberFormat="1" applyFont="1" applyFill="1" applyBorder="1" applyAlignment="1">
      <alignment horizontal="right" vertical="center"/>
      <protection/>
    </xf>
    <xf numFmtId="0" fontId="0" fillId="0" borderId="16" xfId="122" applyFont="1" applyBorder="1" applyAlignment="1">
      <alignment horizontal="left" vertical="center" wrapText="1"/>
      <protection/>
    </xf>
    <xf numFmtId="2" fontId="0" fillId="0" borderId="16" xfId="117" applyNumberFormat="1" applyFont="1" applyFill="1" applyBorder="1" applyAlignment="1">
      <alignment horizontal="center" vertical="center"/>
      <protection/>
    </xf>
    <xf numFmtId="3" fontId="0" fillId="0" borderId="2" xfId="129" applyNumberFormat="1" applyFont="1" applyFill="1" applyBorder="1" applyAlignment="1">
      <alignment vertical="center" wrapText="1"/>
      <protection/>
    </xf>
    <xf numFmtId="3" fontId="66" fillId="0" borderId="2" xfId="129" applyNumberFormat="1" applyFont="1" applyFill="1" applyBorder="1" applyAlignment="1">
      <alignment vertical="center" wrapText="1"/>
      <protection/>
    </xf>
    <xf numFmtId="3" fontId="67" fillId="0" borderId="2" xfId="129" applyNumberFormat="1" applyFont="1" applyFill="1" applyBorder="1" applyAlignment="1">
      <alignment vertical="center" wrapText="1"/>
      <protection/>
    </xf>
    <xf numFmtId="3" fontId="68" fillId="0" borderId="2" xfId="129" applyNumberFormat="1" applyFont="1" applyFill="1" applyBorder="1" applyAlignment="1">
      <alignment vertical="center" wrapText="1"/>
      <protection/>
    </xf>
    <xf numFmtId="3" fontId="67" fillId="0" borderId="0" xfId="129" applyNumberFormat="1" applyFont="1" applyAlignment="1">
      <alignment horizontal="center" vertical="center" wrapText="1"/>
      <protection/>
    </xf>
    <xf numFmtId="0" fontId="49" fillId="0" borderId="0" xfId="118" applyFont="1" applyAlignment="1">
      <alignment horizontal="center" vertical="center" wrapText="1"/>
      <protection/>
    </xf>
    <xf numFmtId="0" fontId="49" fillId="0" borderId="0" xfId="118" applyFont="1" applyAlignment="1">
      <alignment horizontal="center" vertical="center"/>
      <protection/>
    </xf>
    <xf numFmtId="3" fontId="49" fillId="0" borderId="2" xfId="118" applyNumberFormat="1" applyFont="1" applyFill="1" applyBorder="1" applyAlignment="1">
      <alignment horizontal="center" vertical="center" wrapText="1"/>
      <protection/>
    </xf>
    <xf numFmtId="3" fontId="49" fillId="0" borderId="2" xfId="118" applyNumberFormat="1" applyFont="1" applyFill="1" applyBorder="1" applyAlignment="1">
      <alignment horizontal="left" vertical="center" wrapText="1"/>
      <protection/>
    </xf>
    <xf numFmtId="0" fontId="49" fillId="0" borderId="2" xfId="118" applyFont="1" applyFill="1" applyBorder="1" applyAlignment="1">
      <alignment horizontal="center" vertical="center" wrapText="1"/>
      <protection/>
    </xf>
    <xf numFmtId="0" fontId="50" fillId="0" borderId="0" xfId="118" applyFont="1" applyAlignment="1">
      <alignment horizontal="center" vertical="center" wrapText="1"/>
      <protection/>
    </xf>
    <xf numFmtId="3" fontId="49" fillId="0" borderId="13" xfId="117" applyNumberFormat="1" applyFont="1" applyFill="1" applyBorder="1" applyAlignment="1">
      <alignment horizontal="center" vertical="center" wrapText="1"/>
      <protection/>
    </xf>
    <xf numFmtId="3" fontId="49" fillId="0" borderId="18" xfId="117" applyNumberFormat="1" applyFont="1" applyFill="1" applyBorder="1" applyAlignment="1">
      <alignment horizontal="center" vertical="center" wrapText="1"/>
      <protection/>
    </xf>
    <xf numFmtId="0" fontId="50" fillId="0" borderId="15" xfId="118" applyFont="1" applyFill="1" applyBorder="1" applyAlignment="1">
      <alignment horizontal="right" vertical="center" wrapText="1"/>
      <protection/>
    </xf>
    <xf numFmtId="3" fontId="56" fillId="0" borderId="19" xfId="129" applyNumberFormat="1" applyFont="1" applyFill="1" applyBorder="1" applyAlignment="1">
      <alignment horizontal="center" vertical="center"/>
      <protection/>
    </xf>
    <xf numFmtId="3" fontId="56" fillId="0" borderId="20" xfId="129" applyNumberFormat="1" applyFont="1" applyFill="1" applyBorder="1" applyAlignment="1">
      <alignment horizontal="center" vertical="center"/>
      <protection/>
    </xf>
    <xf numFmtId="3" fontId="56" fillId="0" borderId="21" xfId="129" applyNumberFormat="1" applyFont="1" applyFill="1" applyBorder="1" applyAlignment="1">
      <alignment horizontal="center" vertical="center"/>
      <protection/>
    </xf>
    <xf numFmtId="3" fontId="56" fillId="0" borderId="13" xfId="129" applyNumberFormat="1" applyFont="1" applyFill="1" applyBorder="1" applyAlignment="1">
      <alignment horizontal="center" vertical="center"/>
      <protection/>
    </xf>
    <xf numFmtId="3" fontId="56" fillId="0" borderId="6" xfId="129" applyNumberFormat="1" applyFont="1" applyFill="1" applyBorder="1" applyAlignment="1">
      <alignment horizontal="center" vertical="center"/>
      <protection/>
    </xf>
    <xf numFmtId="3" fontId="56" fillId="0" borderId="18" xfId="129" applyNumberFormat="1" applyFont="1" applyFill="1" applyBorder="1" applyAlignment="1">
      <alignment horizontal="center" vertical="center"/>
      <protection/>
    </xf>
    <xf numFmtId="3" fontId="55" fillId="0" borderId="19" xfId="129" applyNumberFormat="1" applyFont="1" applyFill="1" applyBorder="1" applyAlignment="1">
      <alignment horizontal="center" vertical="center" wrapText="1"/>
      <protection/>
    </xf>
    <xf numFmtId="3" fontId="55" fillId="0" borderId="20" xfId="129" applyNumberFormat="1" applyFont="1" applyFill="1" applyBorder="1" applyAlignment="1">
      <alignment horizontal="center" vertical="center" wrapText="1"/>
      <protection/>
    </xf>
    <xf numFmtId="3" fontId="55" fillId="0" borderId="21" xfId="129" applyNumberFormat="1" applyFont="1" applyFill="1" applyBorder="1" applyAlignment="1">
      <alignment horizontal="center" vertical="center" wrapText="1"/>
      <protection/>
    </xf>
    <xf numFmtId="3" fontId="56" fillId="0" borderId="2" xfId="129" applyNumberFormat="1" applyFont="1" applyFill="1" applyBorder="1" applyAlignment="1">
      <alignment horizontal="center" vertical="center"/>
      <protection/>
    </xf>
    <xf numFmtId="3" fontId="56" fillId="0" borderId="13" xfId="129" applyNumberFormat="1" applyFont="1" applyFill="1" applyBorder="1" applyAlignment="1">
      <alignment horizontal="center" vertical="center" wrapText="1"/>
      <protection/>
    </xf>
    <xf numFmtId="3" fontId="56" fillId="0" borderId="18" xfId="129" applyNumberFormat="1" applyFont="1" applyFill="1" applyBorder="1" applyAlignment="1">
      <alignment horizontal="center" vertical="center" wrapText="1"/>
      <protection/>
    </xf>
    <xf numFmtId="3" fontId="52" fillId="0" borderId="0" xfId="129" applyNumberFormat="1" applyFont="1" applyAlignment="1">
      <alignment horizontal="center"/>
      <protection/>
    </xf>
    <xf numFmtId="3" fontId="52" fillId="0" borderId="0" xfId="129" applyNumberFormat="1" applyFont="1" applyBorder="1" applyAlignment="1">
      <alignment horizontal="center" vertical="center" wrapText="1"/>
      <protection/>
    </xf>
    <xf numFmtId="3" fontId="56" fillId="0" borderId="19" xfId="129" applyNumberFormat="1" applyFont="1" applyFill="1" applyBorder="1" applyAlignment="1">
      <alignment horizontal="center" vertical="center" wrapText="1"/>
      <protection/>
    </xf>
    <xf numFmtId="3" fontId="56" fillId="0" borderId="20" xfId="129" applyNumberFormat="1" applyFont="1" applyFill="1" applyBorder="1" applyAlignment="1">
      <alignment horizontal="center" vertical="center" wrapText="1"/>
      <protection/>
    </xf>
    <xf numFmtId="3" fontId="56" fillId="0" borderId="21" xfId="129" applyNumberFormat="1" applyFont="1" applyFill="1" applyBorder="1" applyAlignment="1">
      <alignment horizontal="center" vertical="center" wrapText="1"/>
      <protection/>
    </xf>
    <xf numFmtId="3" fontId="71" fillId="27" borderId="20" xfId="0" applyNumberFormat="1" applyFont="1" applyFill="1" applyBorder="1" applyAlignment="1">
      <alignment horizontal="center" vertical="center" wrapText="1"/>
    </xf>
    <xf numFmtId="3" fontId="71" fillId="27" borderId="20" xfId="0" applyNumberFormat="1" applyFont="1" applyFill="1" applyBorder="1" applyAlignment="1">
      <alignment horizontal="left" vertical="center"/>
    </xf>
    <xf numFmtId="3" fontId="71" fillId="27" borderId="22" xfId="129" applyNumberFormat="1" applyFont="1" applyFill="1" applyBorder="1" applyAlignment="1">
      <alignment horizontal="center" vertical="center"/>
      <protection/>
    </xf>
    <xf numFmtId="3" fontId="71" fillId="27" borderId="2" xfId="129" applyNumberFormat="1" applyFont="1" applyFill="1" applyBorder="1" applyAlignment="1">
      <alignment horizontal="left" vertical="center"/>
      <protection/>
    </xf>
    <xf numFmtId="3" fontId="71" fillId="27" borderId="2" xfId="64" applyNumberFormat="1" applyFont="1" applyFill="1" applyBorder="1" applyAlignment="1">
      <alignment horizontal="center" vertical="center"/>
    </xf>
    <xf numFmtId="3" fontId="71" fillId="27" borderId="2" xfId="64" applyNumberFormat="1" applyFont="1" applyFill="1" applyBorder="1" applyAlignment="1">
      <alignment horizontal="left" vertical="center"/>
    </xf>
    <xf numFmtId="3" fontId="71" fillId="27" borderId="2" xfId="129" applyNumberFormat="1" applyFont="1" applyFill="1" applyBorder="1" applyAlignment="1">
      <alignment horizontal="center" vertical="center"/>
      <protection/>
    </xf>
    <xf numFmtId="0" fontId="70" fillId="27" borderId="2" xfId="0" applyFont="1" applyFill="1" applyBorder="1" applyAlignment="1">
      <alignment horizontal="left" vertical="center" wrapText="1"/>
    </xf>
    <xf numFmtId="3" fontId="0" fillId="27" borderId="2" xfId="129" applyNumberFormat="1" applyFont="1" applyFill="1" applyBorder="1" applyAlignment="1">
      <alignment vertical="center" wrapText="1"/>
      <protection/>
    </xf>
    <xf numFmtId="3" fontId="56" fillId="28" borderId="13" xfId="64" applyNumberFormat="1" applyFont="1" applyFill="1" applyBorder="1" applyAlignment="1">
      <alignment horizontal="center" vertical="center"/>
    </xf>
    <xf numFmtId="3" fontId="56" fillId="28" borderId="18" xfId="64" applyNumberFormat="1" applyFont="1" applyFill="1" applyBorder="1" applyAlignment="1">
      <alignment horizontal="center" vertical="center"/>
    </xf>
    <xf numFmtId="3" fontId="56" fillId="28" borderId="21" xfId="64" applyNumberFormat="1" applyFont="1" applyFill="1" applyBorder="1" applyAlignment="1">
      <alignment horizontal="center" vertical="center"/>
    </xf>
    <xf numFmtId="3" fontId="56" fillId="28" borderId="2" xfId="129" applyNumberFormat="1" applyFont="1" applyFill="1" applyBorder="1" applyAlignment="1">
      <alignment horizontal="center" vertical="center"/>
      <protection/>
    </xf>
    <xf numFmtId="3" fontId="70" fillId="0" borderId="2" xfId="64" applyNumberFormat="1" applyFont="1" applyFill="1" applyBorder="1" applyAlignment="1">
      <alignment horizontal="center" vertical="center"/>
    </xf>
    <xf numFmtId="3" fontId="70" fillId="0" borderId="2" xfId="64" applyNumberFormat="1" applyFont="1" applyFill="1" applyBorder="1" applyAlignment="1">
      <alignment horizontal="left" vertical="center"/>
    </xf>
    <xf numFmtId="3" fontId="70" fillId="0" borderId="2" xfId="129" applyNumberFormat="1" applyFont="1" applyFill="1" applyBorder="1" applyAlignment="1">
      <alignment horizontal="center" vertical="center"/>
      <protection/>
    </xf>
    <xf numFmtId="0" fontId="70" fillId="0" borderId="2" xfId="0" applyFont="1" applyFill="1" applyBorder="1" applyAlignment="1">
      <alignment horizontal="left" vertical="center" wrapText="1"/>
    </xf>
  </cellXfs>
  <cellStyles count="160">
    <cellStyle name="Normal" xfId="0"/>
    <cellStyle name="RowLevel_0" xfId="1"/>
    <cellStyle name="ColLevel_0" xfId="2"/>
    <cellStyle name="??" xfId="15"/>
    <cellStyle name="?? [0.00]_PRODUCT DETAIL Q1" xfId="16"/>
    <cellStyle name="?? [0]" xfId="17"/>
    <cellStyle name="?_x001D_??%U©÷u&amp;H©÷9_x0008_? s&#10;_x0007__x0001__x0001_" xfId="18"/>
    <cellStyle name="???? [0.00]_PRODUCT DETAIL Q1" xfId="19"/>
    <cellStyle name="????_PRODUCT DETAIL Q1" xfId="20"/>
    <cellStyle name="???_HOBONG" xfId="21"/>
    <cellStyle name="??_(????)??????" xfId="22"/>
    <cellStyle name="??A? [0]_laroux_1_¢¬???¢â? " xfId="23"/>
    <cellStyle name="??A?_laroux_1_¢¬???¢â? " xfId="24"/>
    <cellStyle name="?¡±¢¥?_?¨ù??¢´¢¥_¢¬???¢â? " xfId="25"/>
    <cellStyle name="?ðÇ%U?&amp;H?_x0008_?s&#10;_x0007__x0001__x0001_" xfId="26"/>
    <cellStyle name="W_STDFOR" xfId="27"/>
    <cellStyle name="20% - Accent1" xfId="28"/>
    <cellStyle name="20% - Accent2" xfId="29"/>
    <cellStyle name="20% - Accent3" xfId="30"/>
    <cellStyle name="20% - Accent4" xfId="31"/>
    <cellStyle name="20% - Accent5" xfId="32"/>
    <cellStyle name="20% - Accent6"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AeE­ [0]_INQUIRY ¿µ¾÷AßAø " xfId="52"/>
    <cellStyle name="AeE­_INQUIRY ¿µ¾÷AßAø " xfId="53"/>
    <cellStyle name="ÄÞ¸¶ [0]_1" xfId="54"/>
    <cellStyle name="AÞ¸¶ [0]_INQUIRY ¿?¾÷AßAø " xfId="55"/>
    <cellStyle name="ÄÞ¸¶_1" xfId="56"/>
    <cellStyle name="AÞ¸¶_INQUIRY ¿?¾÷AßAø " xfId="57"/>
    <cellStyle name="Bad" xfId="58"/>
    <cellStyle name="C?AØ_¿?¾÷CoE² " xfId="59"/>
    <cellStyle name="C￥AØ_¿μ¾÷CoE² " xfId="60"/>
    <cellStyle name="Ç¥ÁØ_laroux_4_ÃÑÇÕ°è " xfId="61"/>
    <cellStyle name="Calculation" xfId="62"/>
    <cellStyle name="category" xfId="63"/>
    <cellStyle name="Comma" xfId="64"/>
    <cellStyle name="Comma [ ,]" xfId="65"/>
    <cellStyle name="Comma [0]" xfId="66"/>
    <cellStyle name="Comma 10 2" xfId="67"/>
    <cellStyle name="Comma 101" xfId="68"/>
    <cellStyle name="Comma 120" xfId="69"/>
    <cellStyle name="Comma 122" xfId="70"/>
    <cellStyle name="Comma 123" xfId="71"/>
    <cellStyle name="Comma 2" xfId="72"/>
    <cellStyle name="Comma 2 2 2 10" xfId="73"/>
    <cellStyle name="Comma0" xfId="74"/>
    <cellStyle name="ct xuyen a" xfId="75"/>
    <cellStyle name="Currency" xfId="76"/>
    <cellStyle name="Currency [0]" xfId="77"/>
    <cellStyle name="Currency0" xfId="78"/>
    <cellStyle name="Check Cell" xfId="79"/>
    <cellStyle name="Date" xfId="80"/>
    <cellStyle name="Dezimal [0]_UXO VII" xfId="81"/>
    <cellStyle name="Dezimal_UXO VII" xfId="82"/>
    <cellStyle name="Explanatory Text" xfId="83"/>
    <cellStyle name="Fixed" xfId="84"/>
    <cellStyle name="Followed Hyperlink" xfId="85"/>
    <cellStyle name="Good" xfId="86"/>
    <cellStyle name="Grey" xfId="87"/>
    <cellStyle name="HEADER" xfId="88"/>
    <cellStyle name="Header1" xfId="89"/>
    <cellStyle name="Header2" xfId="90"/>
    <cellStyle name="Heading 1" xfId="91"/>
    <cellStyle name="Heading 2" xfId="92"/>
    <cellStyle name="Heading 3" xfId="93"/>
    <cellStyle name="Heading 4" xfId="94"/>
    <cellStyle name="Heading1" xfId="95"/>
    <cellStyle name="Heading2" xfId="96"/>
    <cellStyle name="Hyperlink" xfId="97"/>
    <cellStyle name="Input" xfId="98"/>
    <cellStyle name="Input [yellow]" xfId="99"/>
    <cellStyle name="Linked Cell" xfId="100"/>
    <cellStyle name="Millares [0]_Well Timing" xfId="101"/>
    <cellStyle name="Millares_Well Timing" xfId="102"/>
    <cellStyle name="Model" xfId="103"/>
    <cellStyle name="Moneda [0]_Well Timing" xfId="104"/>
    <cellStyle name="Moneda_Well Timing" xfId="105"/>
    <cellStyle name="n" xfId="106"/>
    <cellStyle name="Neutral" xfId="107"/>
    <cellStyle name="Normal - Style1" xfId="108"/>
    <cellStyle name="Normal - Style1 10" xfId="109"/>
    <cellStyle name="Normal 10" xfId="110"/>
    <cellStyle name="Normal 13" xfId="111"/>
    <cellStyle name="Normal 15" xfId="112"/>
    <cellStyle name="Normal 16" xfId="113"/>
    <cellStyle name="Normal 17" xfId="114"/>
    <cellStyle name="Normal 17 2" xfId="115"/>
    <cellStyle name="Normal 18" xfId="116"/>
    <cellStyle name="Normal 2 2 12" xfId="117"/>
    <cellStyle name="Normal 2 2 2" xfId="118"/>
    <cellStyle name="Normal 23" xfId="119"/>
    <cellStyle name="Normal 24" xfId="120"/>
    <cellStyle name="Normal 25" xfId="121"/>
    <cellStyle name="Normal 46" xfId="122"/>
    <cellStyle name="Normal 47" xfId="123"/>
    <cellStyle name="Normal 5" xfId="124"/>
    <cellStyle name="Normal 58" xfId="125"/>
    <cellStyle name="Normal 63" xfId="126"/>
    <cellStyle name="Normal 9 2" xfId="127"/>
    <cellStyle name="Normal_Bieu mau (CV ) 2 10 2" xfId="128"/>
    <cellStyle name="Normal_Phu bieu khao sat Tra Vinh" xfId="129"/>
    <cellStyle name="Note" xfId="130"/>
    <cellStyle name="omma [0]_Mktg Prog" xfId="131"/>
    <cellStyle name="ormal_Sheet1_1" xfId="132"/>
    <cellStyle name="Output" xfId="133"/>
    <cellStyle name="Percent" xfId="134"/>
    <cellStyle name="Percent [2]" xfId="135"/>
    <cellStyle name="s1" xfId="136"/>
    <cellStyle name="subhead" xfId="137"/>
    <cellStyle name="T" xfId="138"/>
    <cellStyle name="Title" xfId="139"/>
    <cellStyle name="Total" xfId="140"/>
    <cellStyle name="tuan" xfId="141"/>
    <cellStyle name="tuan1" xfId="142"/>
    <cellStyle name="tuan2" xfId="143"/>
    <cellStyle name="tuan3" xfId="144"/>
    <cellStyle name="tuan4" xfId="145"/>
    <cellStyle name="th" xfId="146"/>
    <cellStyle name="viet" xfId="147"/>
    <cellStyle name="viet2" xfId="148"/>
    <cellStyle name="Währung [0]_UXO VII" xfId="149"/>
    <cellStyle name="Währung_UXO VII" xfId="150"/>
    <cellStyle name="Warning Text" xfId="151"/>
    <cellStyle name=" [0.00]_ Att. 1- Cover" xfId="152"/>
    <cellStyle name="_ Att. 1- Cover" xfId="153"/>
    <cellStyle name="?_ Att. 1- Cover" xfId="154"/>
    <cellStyle name="똿뗦먛귟 [0.00]_PRODUCT DETAIL Q1" xfId="155"/>
    <cellStyle name="똿뗦먛귟_PRODUCT DETAIL Q1" xfId="156"/>
    <cellStyle name="믅됞 [0.00]_PRODUCT DETAIL Q1" xfId="157"/>
    <cellStyle name="믅됞_PRODUCT DETAIL Q1" xfId="158"/>
    <cellStyle name="백분율_95" xfId="159"/>
    <cellStyle name="뷭?_BOOKSHIP" xfId="160"/>
    <cellStyle name="콤마 [0]_ 비목별 월별기술 " xfId="161"/>
    <cellStyle name="콤마_ 비목별 월별기술 " xfId="162"/>
    <cellStyle name="통화 [0]_1202" xfId="163"/>
    <cellStyle name="통화_1202" xfId="164"/>
    <cellStyle name="표준_(정보부문)월별인원계획" xfId="165"/>
    <cellStyle name="一般_00Q3902REV.1" xfId="166"/>
    <cellStyle name="千分位[0]_00Q3902REV.1" xfId="167"/>
    <cellStyle name="千分位_00Q3902REV.1" xfId="168"/>
    <cellStyle name="貨幣 [0]_00Q3902REV.1" xfId="169"/>
    <cellStyle name="貨幣[0]_BRE" xfId="170"/>
    <cellStyle name="貨幣_00Q3902REV.1"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47625</xdr:rowOff>
    </xdr:from>
    <xdr:to>
      <xdr:col>1</xdr:col>
      <xdr:colOff>714375</xdr:colOff>
      <xdr:row>2</xdr:row>
      <xdr:rowOff>47625</xdr:rowOff>
    </xdr:to>
    <xdr:sp>
      <xdr:nvSpPr>
        <xdr:cNvPr id="1" name="Straight Connector 2"/>
        <xdr:cNvSpPr>
          <a:spLocks/>
        </xdr:cNvSpPr>
      </xdr:nvSpPr>
      <xdr:spPr>
        <a:xfrm>
          <a:off x="609600" y="485775"/>
          <a:ext cx="571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971550</xdr:colOff>
      <xdr:row>145</xdr:row>
      <xdr:rowOff>0</xdr:rowOff>
    </xdr:from>
    <xdr:ext cx="0" cy="409575"/>
    <xdr:sp fLocksText="0">
      <xdr:nvSpPr>
        <xdr:cNvPr id="2" name="Text Box 5"/>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3" name="Text Box 6"/>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4" name="Text Box 7"/>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5" name="Text Box 8"/>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6" name="Text Box 9"/>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7" name="Text Box 5"/>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 name="Text Box 6"/>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9" name="Text Box 7"/>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10" name="Text Box 8"/>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11" name="Text Box 9"/>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12" name="Text Box 5"/>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13" name="Text Box 6"/>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14" name="Text Box 7"/>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15" name="Text Box 8"/>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16" name="Text Box 9"/>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17" name="Text Box 10"/>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8"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9"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0"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1"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2"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3"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4"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5"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6"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2"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1"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7"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9"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0"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1"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2"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3"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4"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5"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0"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6"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8"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9"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0"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1"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2"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3"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4"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5"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9"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5"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6"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8"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9"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0"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1"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2"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3"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8"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14" name="Text Box 5"/>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15" name="Text Box 6"/>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16" name="Text Box 7"/>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17" name="Text Box 8"/>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18" name="Text Box 9"/>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19"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0"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1"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2"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5"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0"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1"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2"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3"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4"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5"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6"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7"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8"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39"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4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5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5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5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5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5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5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5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5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58"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59"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60"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61"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62"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63"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64"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65"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66"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67"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6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6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7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7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72"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7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7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7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7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77"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78"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79"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80"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81"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82"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83"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84"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85"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86"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87"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8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8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2"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9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0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01"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0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0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0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0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06"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07"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08"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09"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10"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11"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12"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13"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14"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15"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1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1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1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1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20"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2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2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2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2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2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226" name="Text Box 5"/>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227" name="Text Box 6"/>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228" name="Text Box 7"/>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229" name="Text Box 8"/>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230" name="Text Box 9"/>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31" name="Text Box 5"/>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32" name="Text Box 6"/>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33" name="Text Box 7"/>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34" name="Text Box 8"/>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35" name="Text Box 9"/>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36" name="Text Box 5"/>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37" name="Text Box 6"/>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38" name="Text Box 7"/>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39" name="Text Box 8"/>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40" name="Text Box 9"/>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241" name="Text Box 10"/>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42"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43"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44"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45"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46"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47"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48"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49"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50"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51"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5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5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5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5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56"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5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5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5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6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0"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1"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2"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3"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4"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5"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6"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7"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8"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79"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289"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0"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1"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2"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3"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4"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5"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6"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7"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8"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299"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0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1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1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1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1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1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1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1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1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18"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19"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20"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21"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22"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23"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24"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25"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26"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27"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2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2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3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3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32"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3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3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3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3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37"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38"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39"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40"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41"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42"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43"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44"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45"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46"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47"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48"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76250"/>
    <xdr:sp fLocksText="0">
      <xdr:nvSpPr>
        <xdr:cNvPr id="349" name="Text Box 10"/>
        <xdr:cNvSpPr txBox="1">
          <a:spLocks noChangeArrowheads="1"/>
        </xdr:cNvSpPr>
      </xdr:nvSpPr>
      <xdr:spPr>
        <a:xfrm>
          <a:off x="1438275" y="44072175"/>
          <a:ext cx="0" cy="476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0"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1"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2"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3"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4"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5"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6"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7"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8"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59"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0"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1"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2"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3"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4"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5"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6"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7"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8"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69"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0"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1"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2"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3"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4"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5"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6"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7"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8"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79"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80"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81"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382"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83"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84"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85"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86"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87"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88"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89"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90"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91"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392"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9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9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9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9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97"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9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39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6"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0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1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11"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12"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13"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14"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15"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16"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17"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18"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19"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20"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2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30"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31"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32"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33"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34"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35"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36"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37"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38"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39"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40"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4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5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59"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0"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1"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2"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3"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4"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5"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6"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7"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68"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6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7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7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7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7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7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7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7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7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78"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79"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0"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1"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2"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3"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4"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5"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6"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7"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488"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8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49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0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0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02"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0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0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0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0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07"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08"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09"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10"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11"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12"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13"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14"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15"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16"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1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1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1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2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21"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2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2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2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2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26"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27"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28"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29"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30"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31"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32"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33"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34"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35"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36"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3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3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3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1"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4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50"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5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5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5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5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55"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56"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57"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58"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59"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60"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61"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62"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63"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564"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6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6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6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6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69"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7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7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7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7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57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75"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76"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77"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78"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79"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80"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81"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82"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83"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84"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85"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76250"/>
    <xdr:sp fLocksText="0">
      <xdr:nvSpPr>
        <xdr:cNvPr id="586" name="Text Box 10"/>
        <xdr:cNvSpPr txBox="1">
          <a:spLocks noChangeArrowheads="1"/>
        </xdr:cNvSpPr>
      </xdr:nvSpPr>
      <xdr:spPr>
        <a:xfrm>
          <a:off x="1438275" y="44072175"/>
          <a:ext cx="0" cy="476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87"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88"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89"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90"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91"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92"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93"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94"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95"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96"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597"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598" name="Text Box 125"/>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599" name="Text Box 126"/>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600" name="Text Box 127"/>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601" name="Text Box 128"/>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602" name="Text Box 5"/>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603" name="Text Box 6"/>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604" name="Text Box 7"/>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605" name="Text Box 8"/>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606" name="Text Box 9"/>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07"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08"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09"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10"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11"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12"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13"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14"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15"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16"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17"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0050"/>
    <xdr:sp fLocksText="0">
      <xdr:nvSpPr>
        <xdr:cNvPr id="618" name="Text Box 10"/>
        <xdr:cNvSpPr txBox="1">
          <a:spLocks noChangeArrowheads="1"/>
        </xdr:cNvSpPr>
      </xdr:nvSpPr>
      <xdr:spPr>
        <a:xfrm>
          <a:off x="1438275" y="44072175"/>
          <a:ext cx="0" cy="4000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19"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0"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1"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2"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3"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4"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5"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6"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7"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8"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29"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76250"/>
    <xdr:sp fLocksText="0">
      <xdr:nvSpPr>
        <xdr:cNvPr id="630" name="Text Box 10"/>
        <xdr:cNvSpPr txBox="1">
          <a:spLocks noChangeArrowheads="1"/>
        </xdr:cNvSpPr>
      </xdr:nvSpPr>
      <xdr:spPr>
        <a:xfrm>
          <a:off x="1438275" y="44072175"/>
          <a:ext cx="0" cy="476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31"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32"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33"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34"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35"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36"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37"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38"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39"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0"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1"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2"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3"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4"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5"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6"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7"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8"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49"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50"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51"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652"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653" name="Text Box 5"/>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654" name="Text Box 6"/>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655" name="Text Box 7"/>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656" name="Text Box 8"/>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657" name="Text Box 9"/>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58" name="Text Box 5"/>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59" name="Text Box 6"/>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60" name="Text Box 7"/>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61" name="Text Box 8"/>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62" name="Text Box 9"/>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63" name="Text Box 5"/>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64" name="Text Box 6"/>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65" name="Text Box 7"/>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66" name="Text Box 8"/>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67" name="Text Box 9"/>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668" name="Text Box 10"/>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69"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0"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1"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2"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3"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4"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5"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6"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7"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78"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7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8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9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9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92"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9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9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9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69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97"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98"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699"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00"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01"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02"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03"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04"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05"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06"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0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0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0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1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11"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1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1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1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1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16"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17"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18"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19"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20"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21"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22"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23"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24"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25"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26"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2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2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2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1"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3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40"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4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4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4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4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45"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46"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47"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48"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49"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50"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51"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52"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53"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54"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5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5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5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5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59"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6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6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6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6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6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765" name="Text Box 5"/>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766" name="Text Box 6"/>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767" name="Text Box 7"/>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768" name="Text Box 8"/>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769" name="Text Box 9"/>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0"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1"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2"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3"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4"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5"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6"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7"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8"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79"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780"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81"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82"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83"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84"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85"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86"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87"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88"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89"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790"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79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0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09"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10"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11"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12"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13"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14"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15"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16"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17"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18"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1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28"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29"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30"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31"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32"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33"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34"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35"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36"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37"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38"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3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4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5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5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52"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5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5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5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5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57"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58"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59"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60"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61"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62"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63"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64"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65"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66"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6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6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6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7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71"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7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7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7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7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876"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877" name="Text Box 5"/>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878" name="Text Box 6"/>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879" name="Text Box 7"/>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880" name="Text Box 8"/>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9575"/>
    <xdr:sp fLocksText="0">
      <xdr:nvSpPr>
        <xdr:cNvPr id="881" name="Text Box 9"/>
        <xdr:cNvSpPr txBox="1">
          <a:spLocks noChangeArrowheads="1"/>
        </xdr:cNvSpPr>
      </xdr:nvSpPr>
      <xdr:spPr>
        <a:xfrm>
          <a:off x="1438275" y="44072175"/>
          <a:ext cx="0" cy="4095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82" name="Text Box 5"/>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83" name="Text Box 6"/>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84" name="Text Box 7"/>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85" name="Text Box 8"/>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86" name="Text Box 9"/>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87" name="Text Box 5"/>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88" name="Text Box 6"/>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89" name="Text Box 7"/>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90" name="Text Box 8"/>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91" name="Text Box 9"/>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28625"/>
    <xdr:sp fLocksText="0">
      <xdr:nvSpPr>
        <xdr:cNvPr id="892" name="Text Box 10"/>
        <xdr:cNvSpPr txBox="1">
          <a:spLocks noChangeArrowheads="1"/>
        </xdr:cNvSpPr>
      </xdr:nvSpPr>
      <xdr:spPr>
        <a:xfrm>
          <a:off x="1438275" y="44072175"/>
          <a:ext cx="0" cy="4286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93"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94"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95"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96"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97"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98"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899"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00"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01"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02"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0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0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0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0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07"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0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0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6"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1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2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21"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22"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23"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24"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25"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26"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27"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28"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29"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30"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3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40"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1"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2"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3"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4"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5"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6"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7"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8"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49"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50"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5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5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5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5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5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5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5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5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5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6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6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6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6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6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6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6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6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6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69"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0"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1"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2"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3"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4"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5"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6"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7"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978"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7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8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8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8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8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8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8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8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8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988"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89"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0"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1"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2"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3"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4"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5"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6"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7"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8"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999"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76250"/>
    <xdr:sp fLocksText="0">
      <xdr:nvSpPr>
        <xdr:cNvPr id="1000" name="Text Box 10"/>
        <xdr:cNvSpPr txBox="1">
          <a:spLocks noChangeArrowheads="1"/>
        </xdr:cNvSpPr>
      </xdr:nvSpPr>
      <xdr:spPr>
        <a:xfrm>
          <a:off x="1438275" y="44072175"/>
          <a:ext cx="0" cy="476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01"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02"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03"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04"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05"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06"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07"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08"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09"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0"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1"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2"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3"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4"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5"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6"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7"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8"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19"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0"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1"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2"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3"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4"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5"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6"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7"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8"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29"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30"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31"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32"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033"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34"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35"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36"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37"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38"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39"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40"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41"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42"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43"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4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4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4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4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48"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4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7"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5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6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6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62"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63"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64"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65"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66"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67"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68"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69"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70"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71"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7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7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7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7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76"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7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7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7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8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81"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82"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83"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84"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85"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86"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87"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88"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89"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90"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091"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9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9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9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9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96"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9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9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09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0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0"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1"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2"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3"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4"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5"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6"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7"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8"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19"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29"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0"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1"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2"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3"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4"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5"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6"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7"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8"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39"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0"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1"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2"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3"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4"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5"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6"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7"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8"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49"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50"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51"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52"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53"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54"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55"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56"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57"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58"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59"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60"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61"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62"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63"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64"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65"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66"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67"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6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6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7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7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72"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7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7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7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7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77"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78"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79"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80"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81"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82"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83"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84"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85"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86"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187"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88"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89"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0"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1"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2"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3"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4"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5"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6"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7"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8"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199"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00"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01"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02"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03"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04"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05"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06"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07"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08"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09"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10"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11" name="Text Box 2914"/>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12" name="Text Box 2915"/>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13" name="Text Box 2916"/>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14" name="Text Box 2917"/>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04775"/>
    <xdr:sp fLocksText="0">
      <xdr:nvSpPr>
        <xdr:cNvPr id="1215" name="Text Box 2918"/>
        <xdr:cNvSpPr txBox="1">
          <a:spLocks noChangeArrowheads="1"/>
        </xdr:cNvSpPr>
      </xdr:nvSpPr>
      <xdr:spPr>
        <a:xfrm>
          <a:off x="1438275" y="44072175"/>
          <a:ext cx="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16"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17"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18"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19"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20"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21" name="Text Box 2914"/>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22" name="Text Box 2915"/>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23" name="Text Box 2916"/>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24" name="Text Box 2917"/>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171450"/>
    <xdr:sp fLocksText="0">
      <xdr:nvSpPr>
        <xdr:cNvPr id="1225" name="Text Box 2918"/>
        <xdr:cNvSpPr txBox="1">
          <a:spLocks noChangeArrowheads="1"/>
        </xdr:cNvSpPr>
      </xdr:nvSpPr>
      <xdr:spPr>
        <a:xfrm>
          <a:off x="1438275" y="44072175"/>
          <a:ext cx="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26"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27"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28"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29"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0"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1"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2"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3"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4"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5"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6"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76250"/>
    <xdr:sp fLocksText="0">
      <xdr:nvSpPr>
        <xdr:cNvPr id="1237" name="Text Box 10"/>
        <xdr:cNvSpPr txBox="1">
          <a:spLocks noChangeArrowheads="1"/>
        </xdr:cNvSpPr>
      </xdr:nvSpPr>
      <xdr:spPr>
        <a:xfrm>
          <a:off x="1438275" y="44072175"/>
          <a:ext cx="0" cy="476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8"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39"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0"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1"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2"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3"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4"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5"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6"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7"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48"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249" name="Text Box 125"/>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250" name="Text Box 126"/>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251" name="Text Box 127"/>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252" name="Text Box 128"/>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253" name="Text Box 5"/>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254" name="Text Box 6"/>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255" name="Text Box 7"/>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256" name="Text Box 8"/>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19100"/>
    <xdr:sp fLocksText="0">
      <xdr:nvSpPr>
        <xdr:cNvPr id="1257" name="Text Box 9"/>
        <xdr:cNvSpPr txBox="1">
          <a:spLocks noChangeArrowheads="1"/>
        </xdr:cNvSpPr>
      </xdr:nvSpPr>
      <xdr:spPr>
        <a:xfrm>
          <a:off x="1438275" y="44072175"/>
          <a:ext cx="0" cy="419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58"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59"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0"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1"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2"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3"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4"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5"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6"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7"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68"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00050"/>
    <xdr:sp fLocksText="0">
      <xdr:nvSpPr>
        <xdr:cNvPr id="1269" name="Text Box 10"/>
        <xdr:cNvSpPr txBox="1">
          <a:spLocks noChangeArrowheads="1"/>
        </xdr:cNvSpPr>
      </xdr:nvSpPr>
      <xdr:spPr>
        <a:xfrm>
          <a:off x="1438275" y="44072175"/>
          <a:ext cx="0" cy="4000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0"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1"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2"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3"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4"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5"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6"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7"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8"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79"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0"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76250"/>
    <xdr:sp fLocksText="0">
      <xdr:nvSpPr>
        <xdr:cNvPr id="1281" name="Text Box 10"/>
        <xdr:cNvSpPr txBox="1">
          <a:spLocks noChangeArrowheads="1"/>
        </xdr:cNvSpPr>
      </xdr:nvSpPr>
      <xdr:spPr>
        <a:xfrm>
          <a:off x="1438275" y="44072175"/>
          <a:ext cx="0" cy="476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2"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3"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4"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5"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6"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7"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8"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89"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0"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1"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2"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3"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4"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5"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6"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7"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8" name="Text Box 5"/>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299" name="Text Box 6"/>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300" name="Text Box 7"/>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301" name="Text Box 8"/>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302" name="Text Box 9"/>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971550</xdr:colOff>
      <xdr:row>145</xdr:row>
      <xdr:rowOff>0</xdr:rowOff>
    </xdr:from>
    <xdr:ext cx="0" cy="438150"/>
    <xdr:sp fLocksText="0">
      <xdr:nvSpPr>
        <xdr:cNvPr id="1303" name="Text Box 10"/>
        <xdr:cNvSpPr txBox="1">
          <a:spLocks noChangeArrowheads="1"/>
        </xdr:cNvSpPr>
      </xdr:nvSpPr>
      <xdr:spPr>
        <a:xfrm>
          <a:off x="1438275" y="44072175"/>
          <a:ext cx="0" cy="4381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2</xdr:row>
      <xdr:rowOff>38100</xdr:rowOff>
    </xdr:from>
    <xdr:to>
      <xdr:col>1</xdr:col>
      <xdr:colOff>1228725</xdr:colOff>
      <xdr:row>2</xdr:row>
      <xdr:rowOff>38100</xdr:rowOff>
    </xdr:to>
    <xdr:sp>
      <xdr:nvSpPr>
        <xdr:cNvPr id="1" name="Straight Connector 1"/>
        <xdr:cNvSpPr>
          <a:spLocks/>
        </xdr:cNvSpPr>
      </xdr:nvSpPr>
      <xdr:spPr>
        <a:xfrm>
          <a:off x="1076325" y="5143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rananhtantaylan.STCTNI.001\Desktop\Mau%20bieu%20gui%20don%20vi\So%20Tai%20chinh\Bieu%20yeu%20cau%20Qu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trananhtantaylan.STCTNI.001\Desktop\KIM%20QUY\TIEN%20GIANG\DT\My%20Documents\binh%20kt\CTCI-CPP\quota\Painting_Insulation_Coating-M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trananhtantaylan.STCTNI.001\Desktop\Documents%20and%20Settings\Minh%20Tri\My%20Documents\Tra%20Vinh\Tinh\DT\My%20Documents\binh%20kt\CTCI-CPP\quota\Painting_Insulation_Coating-M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 khac"/>
      <sheetName val="Du phong"/>
      <sheetName val="Tang thu"/>
      <sheetName val="Ho tro"/>
      <sheetName val="Chuyen nguon"/>
      <sheetName val="Ket du"/>
      <sheetName val="Vay theo K3, Đ8"/>
      <sheetName val="Cho vay, tam ung"/>
      <sheetName val="Tam thu, tam giu"/>
      <sheetName val="Quy ngoai NS"/>
      <sheetName val="00000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sent to"/>
      <sheetName val="XL4Poppy"/>
      <sheetName val="Sheet3"/>
      <sheetName val="Sheet2"/>
      <sheetName val="Sheet4"/>
      <sheetName val="Sheet1"/>
      <sheetName val="bb"/>
      <sheetName val="may"/>
      <sheetName val="vp"/>
      <sheetName val="tach vp"/>
      <sheetName val="vp-may"/>
      <sheetName val="HE SO LUONG"/>
      <sheetName val="XM"/>
      <sheetName val="tach  XM"/>
      <sheetName val="to cat"/>
      <sheetName val="to -HT"/>
      <sheetName val="vpm"/>
      <sheetName val="00000000"/>
      <sheetName val="10000000"/>
      <sheetName val="20000000"/>
      <sheetName val="NMQII-100"/>
      <sheetName val="NMQII"/>
      <sheetName val="MTQII"/>
      <sheetName val="CTYQII"/>
      <sheetName val="QuyI"/>
      <sheetName val="QuyII"/>
      <sheetName val="QUYIII"/>
      <sheetName val="QUYIV"/>
      <sheetName val="quy1"/>
      <sheetName val="QUY2"/>
      <sheetName val="QUY3"/>
      <sheetName val="QUY4"/>
      <sheetName val="Sheet10"/>
      <sheetName val="Sheet11"/>
      <sheetName val="Sheet12"/>
      <sheetName val="Sheet13"/>
      <sheetName val="Sheet14"/>
      <sheetName val="Sheet15"/>
      <sheetName val="Sheet16"/>
      <sheetName val="q2"/>
      <sheetName val="q3"/>
      <sheetName val="q4"/>
      <sheetName val="th 12-00"/>
      <sheetName val="th 01-01"/>
      <sheetName val="th 02-01"/>
      <sheetName val="th 03-01"/>
      <sheetName val="th-04-01"/>
      <sheetName val="th-05-01"/>
      <sheetName val="th 06-01"/>
      <sheetName val="th07-01"/>
      <sheetName val="th 08-01"/>
      <sheetName val="th09-01"/>
      <sheetName val="t10 tam"/>
      <sheetName val="th10 cl"/>
      <sheetName val="th11-01"/>
      <sheetName val="th12-01"/>
      <sheetName val="th01-02"/>
      <sheetName val="th02-02"/>
      <sheetName val="th03-02"/>
      <sheetName val="th04-02"/>
      <sheetName val="th05-02"/>
      <sheetName val="th06-02"/>
      <sheetName val="th07-02"/>
      <sheetName val="th08-02"/>
      <sheetName val="th09-02"/>
      <sheetName val="th10-02"/>
      <sheetName val="th11-02"/>
      <sheetName val="th12-02"/>
      <sheetName val="tam"/>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Bia"/>
      <sheetName val="THKC"/>
      <sheetName val="THKC (2)"/>
      <sheetName val="THKC (3)"/>
      <sheetName val="VtuB"/>
      <sheetName val="VtuA"/>
      <sheetName val="CAMmoi"/>
      <sheetName val="CAM1"/>
      <sheetName val="CAMcu"/>
      <sheetName val="CAM2"/>
      <sheetName val="BCC"/>
      <sheetName val="HAN"/>
      <sheetName val="LUONG HAN"/>
      <sheetName val=" NGAM HOA 1"/>
      <sheetName val="NGAM HOA 2"/>
      <sheetName val="PHAN DIEN"/>
      <sheetName val="dien 2"/>
      <sheetName val="0002"/>
      <sheetName val="0003"/>
      <sheetName val="0004"/>
      <sheetName val="005"/>
      <sheetName val="0006"/>
      <sheetName val="0007"/>
      <sheetName val="0008"/>
      <sheetName val="009"/>
      <sheetName val="stabguide"/>
      <sheetName val="riser 02.01"/>
      <sheetName val="TONG CONG "/>
      <sheetName val="Chi tiet"/>
      <sheetName val="TONG HOP "/>
      <sheetName val="BX"/>
      <sheetName val="bbau"/>
      <sheetName val="LT2"/>
      <sheetName val="LT2 OLD)"/>
      <sheetName val="UNG-TIEN"/>
      <sheetName val="DSBPHAI"/>
      <sheetName val="MUC"/>
      <sheetName val="BCONG"/>
      <sheetName val="BCONG (2)"/>
      <sheetName val="BCONG-3"/>
      <sheetName val="D12TUVAN"/>
      <sheetName val="D7Longhiep"/>
      <sheetName val="NMNHUa"/>
      <sheetName val="DXMay"/>
      <sheetName val="D7TT3"/>
      <sheetName val="PXII"/>
      <sheetName val="Vaycuong"/>
      <sheetName val="DCUONG"/>
      <sheetName val="DVINA"/>
      <sheetName val="Sheet5"/>
      <sheetName val="DCKCUONG"/>
      <sheetName val="D3KSVINA"/>
      <sheetName val="DOI 7"/>
      <sheetName val="DOI 3"/>
      <sheetName val="DOI1"/>
      <sheetName val="DOI6"/>
      <sheetName val="DOI5"/>
      <sheetName val="BKBL"/>
      <sheetName val="DG"/>
      <sheetName val="SLX"/>
      <sheetName val="SLN"/>
      <sheetName val="SLT"/>
      <sheetName val="BKLCVT"/>
      <sheetName val="HH"/>
      <sheetName val="TK"/>
      <sheetName val="PTVT goc"/>
      <sheetName val="DG goc"/>
      <sheetName val="CLVL goc"/>
      <sheetName val="khoi luong"/>
      <sheetName val="ptxd"/>
      <sheetName val="ptnuoc"/>
      <sheetName val="bu gia"/>
      <sheetName val="tong hop"/>
      <sheetName val="bien ban"/>
      <sheetName val="Sheet3 (2)"/>
      <sheetName val="XXXXXXXX"/>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Sheet6"/>
      <sheetName val="Sheet7"/>
      <sheetName val="Sheet8"/>
      <sheetName val="Sheet9"/>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NC"/>
      <sheetName val="VL"/>
      <sheetName val="THDT"/>
      <sheetName val="THQT"/>
      <sheetName val="CT HT"/>
      <sheetName val="B tinh"/>
      <sheetName val="XD"/>
      <sheetName val="TH VT A"/>
      <sheetName val="THtoanbo"/>
      <sheetName val="THboxung"/>
      <sheetName val="PTVT"/>
      <sheetName val="CLechVTSon5.5.03"/>
      <sheetName val="THKPBXSon5.5.03"/>
      <sheetName val="BXSon+binh5.5.03"/>
      <sheetName val="thau"/>
      <sheetName val="XXXXXXX0"/>
      <sheetName val="XXXXXXX1"/>
      <sheetName val="XXXXXXX2"/>
      <sheetName val="XXXXXXX3"/>
      <sheetName val="XXXXXXX4"/>
      <sheetName val="XXXXXXX5"/>
      <sheetName val="00000001"/>
      <sheetName val="00000002"/>
      <sheetName val="00000003"/>
      <sheetName val="00000004"/>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ban"/>
      <sheetName val="gtgtmua"/>
      <sheetName val="hdmua"/>
      <sheetName val="muatt"/>
      <sheetName val="tkgtgt"/>
      <sheetName val="ththue"/>
      <sheetName val="tthd"/>
      <sheetName val="bcsdhd"/>
      <sheetName val="ctsdhd"/>
      <sheetName val="bcachi"/>
      <sheetName val="qtgtgt"/>
      <sheetName val="qtttn"/>
      <sheetName val="tktndn1"/>
      <sheetName val="tktndn2"/>
      <sheetName val="uoctndn1"/>
      <sheetName val="uoctndn2"/>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2001"/>
      <sheetName val="T.H 01"/>
      <sheetName val="2000"/>
      <sheetName val="Gia da dam"/>
      <sheetName val="Gia VLXD"/>
      <sheetName val="Thang_1"/>
      <sheetName val="Thang_2"/>
      <sheetName val="Thang_3"/>
      <sheetName val="Thang_4"/>
      <sheetName val="Chitiet"/>
      <sheetName val="PTich"/>
      <sheetName val="TongHop"/>
      <sheetName val="NhapCN"/>
      <sheetName val="THBaocao"/>
      <sheetName val="THThang"/>
      <sheetName val="T8"/>
      <sheetName val="TH8T"/>
      <sheetName val="T9"/>
      <sheetName val="T10"/>
      <sheetName val="VT10"/>
      <sheetName val="VT11"/>
      <sheetName val="VT11 (2)"/>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THKP-TT03+04(sauduyet)"/>
      <sheetName val="KM0"/>
      <sheetName val="Gia VL"/>
      <sheetName val="Luong"/>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Thep"/>
      <sheetName val="KL chi tiet"/>
      <sheetName val="NhapSL"/>
      <sheetName val="TH cac DG"/>
      <sheetName val="DGTH"/>
      <sheetName val="CTcongtron"/>
      <sheetName val="Gia 1m3 dam"/>
      <sheetName val="KLVL 1nhip"/>
      <sheetName val="DG #"/>
      <sheetName val="1md cong ban"/>
      <sheetName val="Be day cong"/>
      <sheetName val="Tach XL"/>
      <sheetName val="KL cau Bac Phu Cat"/>
      <sheetName val="Dam, mo, tru"/>
      <sheetName val="Tuong chan"/>
      <sheetName val="GTXL(03)"/>
      <sheetName val="dgphu"/>
      <sheetName val="GTXL(TT03)"/>
      <sheetName val="VLieu"/>
      <sheetName val="GTXL(TT03-2005)"/>
      <sheetName val="CP1-3nhip(L=130,40m)"/>
      <sheetName val="CP2-4nhip(L=170,40m)"/>
      <sheetName val="KLTB- 2"/>
      <sheetName val="KLTB- 1"/>
      <sheetName val="CPXD(03+04)"/>
      <sheetName val="Khoan diachat"/>
      <sheetName val="GTXL-Cau"/>
      <sheetName val="DHai(ban-5x20,05m;coc40x40)"/>
      <sheetName val="KVinh(ban-3x21,05m;PA2)"/>
      <sheetName val="KVinh(ban-3x24m;PA1)"/>
      <sheetName val="dgchitiet-cau"/>
      <sheetName val="#REF"/>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P6-4nhip(L=170,5e)(OK)"/>
      <sheetName val="phu luc "/>
      <sheetName val="PT VT "/>
      <sheetName val="c. lech v t"/>
      <sheetName val="Q.Tc.xanh  "/>
      <sheetName val="Tang giam KL "/>
      <sheetName val="CPTK"/>
      <sheetName val="DMTK"/>
      <sheetName val="DGiaCTiet"/>
      <sheetName val="DTCT"/>
      <sheetName val="THKP (2)"/>
      <sheetName val="TM"/>
      <sheetName val="BU-gian"/>
      <sheetName val="Bu-Ha"/>
      <sheetName val="Gia DAN"/>
      <sheetName val="Dan"/>
      <sheetName val="Cuoc"/>
      <sheetName val="Bugia"/>
      <sheetName val="VT"/>
      <sheetName val="KL57"/>
      <sheetName val="Tien ung"/>
      <sheetName val="PHONG"/>
      <sheetName val="phi luong3"/>
      <sheetName val="XL4Test5"/>
      <sheetName val="VC thg 2"/>
      <sheetName val="BB dcTT"/>
      <sheetName val="TT"/>
      <sheetName val="VC TCao"/>
      <sheetName val="VC o Hien"/>
      <sheetName val="VC oDuong"/>
      <sheetName val=" PHoang"/>
      <sheetName val="TT-PLuc"/>
      <sheetName val="TH thanh toan"/>
      <sheetName val="TH"/>
      <sheetName val="TH1"/>
      <sheetName val="TH2"/>
      <sheetName val="TH3"/>
      <sheetName val="TH4"/>
      <sheetName val="TH5"/>
      <sheetName val="ChiaT1"/>
      <sheetName val="ChiaT2"/>
      <sheetName val="ChiaT3"/>
      <sheetName val="ChiaT4"/>
      <sheetName val="ChiaT5"/>
      <sheetName val="MauTH"/>
      <sheetName val="BC ton quy"/>
      <sheetName val="Chi NH"/>
      <sheetName val="TT CAT KCN"/>
      <sheetName val="Chi KHAC"/>
      <sheetName val="THU BaNNHA"/>
      <sheetName val="THU KHAC"/>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CAN DOI"/>
      <sheetName val="PTPT"/>
      <sheetName val="TK 141"/>
      <sheetName val="NO CTy"/>
      <sheetName val="Phantich"/>
      <sheetName val="Toan_DA"/>
      <sheetName val="2004"/>
      <sheetName val="2005"/>
      <sheetName val="T12-01"/>
      <sheetName val="T1-02"/>
      <sheetName val="T5"/>
      <sheetName val="T6"/>
      <sheetName val="T7"/>
      <sheetName val="T11"/>
      <sheetName val="T12"/>
      <sheetName val="CTCN"/>
      <sheetName val="QTHD"/>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Vat tu"/>
      <sheetName val="Thiet ke"/>
      <sheetName val="TH KL,VT,KP"/>
      <sheetName val="Den bu"/>
      <sheetName val="Outlets"/>
      <sheetName val="PGs"/>
      <sheetName val="CW of Hoabinh  2002"/>
      <sheetName val=" Goods of Hoabinh 2002 "/>
      <sheetName val="BC"/>
      <sheetName val="Nguon"/>
      <sheetName val="5. KHTS"/>
      <sheetName val="4,Chiphi"/>
      <sheetName val="7. Lai-lo"/>
      <sheetName val="1. DK tai chinh"/>
      <sheetName val="11, Do nhay"/>
      <sheetName val="8, NPV"/>
      <sheetName val="9,TG thu hoi von"/>
      <sheetName val="3,KHVon"/>
      <sheetName val="10. Gia thanh"/>
      <sheetName val="6.Trano"/>
      <sheetName val="2. VDT"/>
      <sheetName val="THop"/>
      <sheetName val="GTXL "/>
      <sheetName val="ptdg"/>
      <sheetName val="vc-tau"/>
      <sheetName val="O-to"/>
      <sheetName val="gia"/>
      <sheetName val="KS"/>
      <sheetName val="DGKS"/>
      <sheetName val="TKP-Hang"/>
      <sheetName val="TH-hang"/>
      <sheetName val="huong dan su dung "/>
      <sheetName val="du lieu"/>
      <sheetName val="ke hoach mua "/>
      <sheetName val="Tondau+nhapkho"/>
      <sheetName val="tuan 1"/>
      <sheetName val="tuan 2"/>
      <sheetName val="tuan 3"/>
      <sheetName val="tuan 4"/>
      <sheetName val="tuan 5"/>
      <sheetName val="TH-thang"/>
      <sheetName val="X-N-T"/>
      <sheetName val="chamcong"/>
      <sheetName val="nhat ky "/>
      <sheetName val="luong nv"/>
      <sheetName val="% chi phi"/>
      <sheetName val="40000000"/>
      <sheetName val="t1"/>
      <sheetName val="t2"/>
      <sheetName val="t3"/>
      <sheetName val="X.XE"/>
      <sheetName val="c ky 4"/>
      <sheetName val="CKY 5"/>
      <sheetName val="cky 6"/>
      <sheetName val="~         "/>
      <sheetName val="Dam-Mo-Tòu"/>
      <sheetName val="CHIPHI"/>
      <sheetName val="NANGSUAT"/>
      <sheetName val="ct9604"/>
      <sheetName val="0000"/>
      <sheetName val="phanA"/>
      <sheetName val="phanB"/>
      <sheetName val="phanC"/>
      <sheetName val="CONG"/>
      <sheetName val="SLDV-TN"/>
      <sheetName val="SLTHU 7 TN"/>
      <sheetName val="INVOICE"/>
      <sheetName val="P-L"/>
      <sheetName val="P-L-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lts"/>
      <sheetName val="PaintingREV1"/>
      <sheetName val="Coating-WrappingREV1"/>
      <sheetName val="Insulation "/>
      <sheetName val="InsulationREV1"/>
      <sheetName val="Insulation.REV1"/>
      <sheetName val="Painting"/>
      <sheetName val="Coating-Wrappin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lts"/>
      <sheetName val="PaintingREV1"/>
      <sheetName val="Coating-WrappingREV1"/>
      <sheetName val="Insulation "/>
      <sheetName val="InsulationREV1"/>
      <sheetName val="Insulation.REV1"/>
      <sheetName val="Painting"/>
      <sheetName val="Coating-Wrapp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242"/>
  <sheetViews>
    <sheetView tabSelected="1" zoomScalePageLayoutView="0" workbookViewId="0" topLeftCell="A225">
      <selection activeCell="C105" sqref="C105"/>
    </sheetView>
  </sheetViews>
  <sheetFormatPr defaultColWidth="9.00390625" defaultRowHeight="15.75"/>
  <cols>
    <col min="1" max="1" width="6.125" style="14" customWidth="1"/>
    <col min="2" max="2" width="47.25390625" style="92" customWidth="1"/>
    <col min="3" max="3" width="7.25390625" style="12" customWidth="1"/>
    <col min="4" max="4" width="5.625" style="12" bestFit="1" customWidth="1"/>
    <col min="5" max="5" width="7.50390625" style="12" customWidth="1"/>
    <col min="6" max="6" width="5.625" style="12" bestFit="1" customWidth="1"/>
    <col min="7" max="7" width="7.50390625" style="14" customWidth="1"/>
    <col min="8" max="8" width="5.875" style="14" customWidth="1"/>
    <col min="9" max="9" width="9.25390625" style="14" customWidth="1"/>
    <col min="10" max="10" width="9.375" style="12" customWidth="1"/>
    <col min="11" max="11" width="16.25390625" style="38" customWidth="1"/>
    <col min="12" max="204" width="9.00390625" style="11" customWidth="1"/>
    <col min="205" max="205" width="5.875" style="11" customWidth="1"/>
    <col min="206" max="206" width="51.75390625" style="11" customWidth="1"/>
    <col min="207" max="207" width="11.875" style="11" customWidth="1"/>
    <col min="208" max="208" width="10.00390625" style="11" customWidth="1"/>
    <col min="209" max="209" width="8.375" style="11" customWidth="1"/>
    <col min="210" max="210" width="8.25390625" style="11" customWidth="1"/>
    <col min="211" max="211" width="10.00390625" style="11" customWidth="1"/>
    <col min="212" max="212" width="7.875" style="11" customWidth="1"/>
    <col min="213" max="214" width="8.50390625" style="11" customWidth="1"/>
    <col min="215" max="218" width="8.875" style="11" customWidth="1"/>
    <col min="219" max="219" width="7.875" style="11" customWidth="1"/>
    <col min="220" max="220" width="7.625" style="11" customWidth="1"/>
    <col min="221" max="221" width="10.25390625" style="11" customWidth="1"/>
    <col min="222" max="222" width="9.25390625" style="11" customWidth="1"/>
    <col min="223" max="223" width="9.125" style="11" customWidth="1"/>
    <col min="224" max="224" width="8.00390625" style="11" customWidth="1"/>
    <col min="225" max="225" width="9.50390625" style="11" customWidth="1"/>
    <col min="226" max="226" width="8.00390625" style="11" customWidth="1"/>
    <col min="227" max="227" width="7.50390625" style="11" customWidth="1"/>
    <col min="228" max="228" width="8.50390625" style="11" customWidth="1"/>
    <col min="229" max="229" width="8.875" style="11" customWidth="1"/>
    <col min="230" max="230" width="8.375" style="11" customWidth="1"/>
    <col min="231" max="231" width="9.00390625" style="11" customWidth="1"/>
    <col min="232" max="232" width="8.00390625" style="11" customWidth="1"/>
    <col min="233" max="233" width="7.00390625" style="11" customWidth="1"/>
    <col min="234" max="234" width="7.25390625" style="11" customWidth="1"/>
    <col min="235" max="235" width="5.75390625" style="11" customWidth="1"/>
    <col min="236" max="16384" width="9.00390625" style="11" customWidth="1"/>
  </cols>
  <sheetData>
    <row r="1" spans="1:12" ht="18.75" customHeight="1">
      <c r="A1" s="36" t="s">
        <v>18</v>
      </c>
      <c r="B1" s="82"/>
      <c r="J1" s="114" t="s">
        <v>294</v>
      </c>
      <c r="K1" s="114"/>
      <c r="L1" s="37"/>
    </row>
    <row r="2" spans="1:2" ht="15.75">
      <c r="A2" s="36" t="s">
        <v>293</v>
      </c>
      <c r="B2" s="82"/>
    </row>
    <row r="4" spans="1:256" ht="15.75">
      <c r="A4" s="115" t="s">
        <v>457</v>
      </c>
      <c r="B4" s="116"/>
      <c r="C4" s="116"/>
      <c r="D4" s="116"/>
      <c r="E4" s="116"/>
      <c r="F4" s="116"/>
      <c r="G4" s="116"/>
      <c r="H4" s="116"/>
      <c r="I4" s="116"/>
      <c r="J4" s="116"/>
      <c r="K4" s="116"/>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5.75">
      <c r="A5" s="120" t="s">
        <v>458</v>
      </c>
      <c r="B5" s="115"/>
      <c r="C5" s="115"/>
      <c r="D5" s="115"/>
      <c r="E5" s="115"/>
      <c r="F5" s="115"/>
      <c r="G5" s="115"/>
      <c r="H5" s="115"/>
      <c r="I5" s="115"/>
      <c r="J5" s="115"/>
      <c r="K5" s="115"/>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15.75">
      <c r="A6" s="39"/>
      <c r="B6" s="83"/>
      <c r="C6" s="39"/>
      <c r="D6" s="39"/>
      <c r="E6" s="39"/>
      <c r="F6" s="39"/>
      <c r="G6" s="39"/>
      <c r="H6" s="39"/>
      <c r="I6" s="39"/>
      <c r="J6" s="123" t="s">
        <v>295</v>
      </c>
      <c r="K6" s="123"/>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15.75">
      <c r="A7" s="117" t="s">
        <v>2</v>
      </c>
      <c r="B7" s="118" t="s">
        <v>50</v>
      </c>
      <c r="C7" s="119" t="s">
        <v>452</v>
      </c>
      <c r="D7" s="119"/>
      <c r="E7" s="119"/>
      <c r="F7" s="119"/>
      <c r="G7" s="119"/>
      <c r="H7" s="119"/>
      <c r="I7" s="119"/>
      <c r="J7" s="119"/>
      <c r="K7" s="119" t="s">
        <v>17</v>
      </c>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1:256" ht="15.75">
      <c r="A8" s="117"/>
      <c r="B8" s="118"/>
      <c r="C8" s="119" t="s">
        <v>51</v>
      </c>
      <c r="D8" s="119"/>
      <c r="E8" s="119"/>
      <c r="F8" s="119"/>
      <c r="G8" s="119"/>
      <c r="H8" s="119"/>
      <c r="I8" s="119" t="s">
        <v>52</v>
      </c>
      <c r="J8" s="119" t="s">
        <v>53</v>
      </c>
      <c r="K8" s="119"/>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row>
    <row r="9" spans="1:256" ht="15.75">
      <c r="A9" s="117"/>
      <c r="B9" s="118"/>
      <c r="C9" s="119" t="s">
        <v>4</v>
      </c>
      <c r="D9" s="119"/>
      <c r="E9" s="119" t="s">
        <v>5</v>
      </c>
      <c r="F9" s="119"/>
      <c r="G9" s="119" t="s">
        <v>6</v>
      </c>
      <c r="H9" s="119"/>
      <c r="I9" s="119"/>
      <c r="J9" s="119"/>
      <c r="K9" s="119"/>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ht="84" customHeight="1">
      <c r="A10" s="117"/>
      <c r="B10" s="118"/>
      <c r="C10" s="41" t="s">
        <v>54</v>
      </c>
      <c r="D10" s="41" t="s">
        <v>55</v>
      </c>
      <c r="E10" s="41" t="s">
        <v>56</v>
      </c>
      <c r="F10" s="41" t="s">
        <v>57</v>
      </c>
      <c r="G10" s="41" t="s">
        <v>58</v>
      </c>
      <c r="H10" s="41" t="s">
        <v>59</v>
      </c>
      <c r="I10" s="119"/>
      <c r="J10" s="119"/>
      <c r="K10" s="119"/>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ht="24" customHeight="1">
      <c r="A11" s="121" t="s">
        <v>320</v>
      </c>
      <c r="B11" s="122"/>
      <c r="C11" s="42">
        <f>C12+C233</f>
        <v>1284</v>
      </c>
      <c r="D11" s="42"/>
      <c r="E11" s="42">
        <f>E12+E233</f>
        <v>1284</v>
      </c>
      <c r="F11" s="42"/>
      <c r="G11" s="42">
        <f>G12+G233</f>
        <v>1284</v>
      </c>
      <c r="H11" s="42"/>
      <c r="I11" s="43"/>
      <c r="J11" s="43"/>
      <c r="K11" s="44"/>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24" customHeight="1">
      <c r="A12" s="104" t="s">
        <v>60</v>
      </c>
      <c r="B12" s="105" t="s">
        <v>61</v>
      </c>
      <c r="C12" s="106">
        <f>C13+C16+C20+C25+C28+C31+C34+C37+C43+C65+C96+C132+C145+C159+C163+C166+C171+C174+C177+C180+C183+C189+C192+C200+C204+C208+C211+C218+C221+C224+C227+C230</f>
        <v>147</v>
      </c>
      <c r="D12" s="106"/>
      <c r="E12" s="106">
        <f>E13+E16+E20+E25+E28+E31+E34+E37+E43+E65+E96+E132+E145+E159+E163+E166+E171+E174+E177+E180+E183+E189+E192+E200+E204+E208+E211+E218+E221+E224+E227+E230</f>
        <v>147</v>
      </c>
      <c r="F12" s="106"/>
      <c r="G12" s="106">
        <f>G13+G16+G20+G25+G28+G31+G34+G37+G43+G65+G96+G132+G145+G159+G163+G166+G171+G174+G177+G180+G183+G189+G192+G200+G204+G208+G211+G218+G221+G224+G227+G230</f>
        <v>147</v>
      </c>
      <c r="H12" s="106"/>
      <c r="I12" s="107"/>
      <c r="J12" s="107"/>
      <c r="K12" s="107"/>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24" customHeight="1">
      <c r="A13" s="33">
        <v>1</v>
      </c>
      <c r="B13" s="73" t="s">
        <v>62</v>
      </c>
      <c r="C13" s="35">
        <v>1</v>
      </c>
      <c r="D13" s="35"/>
      <c r="E13" s="35">
        <v>1</v>
      </c>
      <c r="F13" s="35"/>
      <c r="G13" s="35">
        <v>1</v>
      </c>
      <c r="H13" s="35"/>
      <c r="I13" s="48"/>
      <c r="J13" s="48"/>
      <c r="K13" s="48"/>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11" ht="24" customHeight="1">
      <c r="A14" s="27"/>
      <c r="B14" s="45" t="s">
        <v>63</v>
      </c>
      <c r="C14" s="29"/>
      <c r="D14" s="29"/>
      <c r="E14" s="29"/>
      <c r="F14" s="29"/>
      <c r="G14" s="29"/>
      <c r="H14" s="29"/>
      <c r="I14" s="46"/>
      <c r="J14" s="46"/>
      <c r="K14" s="46"/>
    </row>
    <row r="15" spans="1:11" ht="24" customHeight="1">
      <c r="A15" s="47" t="s">
        <v>64</v>
      </c>
      <c r="B15" s="28" t="s">
        <v>321</v>
      </c>
      <c r="C15" s="29"/>
      <c r="D15" s="29"/>
      <c r="E15" s="29"/>
      <c r="F15" s="29"/>
      <c r="G15" s="29"/>
      <c r="H15" s="29"/>
      <c r="I15" s="46"/>
      <c r="J15" s="46"/>
      <c r="K15" s="46"/>
    </row>
    <row r="16" spans="1:256" ht="24" customHeight="1">
      <c r="A16" s="33">
        <v>2</v>
      </c>
      <c r="B16" s="73" t="s">
        <v>49</v>
      </c>
      <c r="C16" s="35">
        <v>2</v>
      </c>
      <c r="D16" s="35"/>
      <c r="E16" s="35">
        <v>2</v>
      </c>
      <c r="F16" s="35"/>
      <c r="G16" s="35">
        <v>2</v>
      </c>
      <c r="H16" s="35"/>
      <c r="I16" s="48"/>
      <c r="J16" s="48"/>
      <c r="K16" s="48"/>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ht="24" customHeight="1">
      <c r="A17" s="33"/>
      <c r="B17" s="45" t="s">
        <v>63</v>
      </c>
      <c r="C17" s="29"/>
      <c r="D17" s="49"/>
      <c r="E17" s="49"/>
      <c r="F17" s="29"/>
      <c r="G17" s="49"/>
      <c r="H17" s="49"/>
      <c r="I17" s="46"/>
      <c r="J17" s="46"/>
      <c r="K17" s="46"/>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11" ht="47.25">
      <c r="A18" s="47" t="s">
        <v>66</v>
      </c>
      <c r="B18" s="50" t="s">
        <v>69</v>
      </c>
      <c r="C18" s="29"/>
      <c r="D18" s="51"/>
      <c r="E18" s="29"/>
      <c r="F18" s="29"/>
      <c r="G18" s="29"/>
      <c r="H18" s="29"/>
      <c r="I18" s="46"/>
      <c r="J18" s="46"/>
      <c r="K18" s="46"/>
    </row>
    <row r="19" spans="1:256" ht="31.5">
      <c r="A19" s="47" t="s">
        <v>68</v>
      </c>
      <c r="B19" s="52" t="s">
        <v>67</v>
      </c>
      <c r="C19" s="29"/>
      <c r="D19" s="51"/>
      <c r="E19" s="29"/>
      <c r="F19" s="29"/>
      <c r="G19" s="29"/>
      <c r="H19" s="29"/>
      <c r="I19" s="46"/>
      <c r="J19" s="46"/>
      <c r="K19" s="46"/>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11" ht="15.75">
      <c r="A20" s="33">
        <v>3</v>
      </c>
      <c r="B20" s="73" t="s">
        <v>70</v>
      </c>
      <c r="C20" s="35">
        <v>2</v>
      </c>
      <c r="D20" s="53"/>
      <c r="E20" s="53">
        <v>2</v>
      </c>
      <c r="F20" s="53"/>
      <c r="G20" s="53">
        <v>2</v>
      </c>
      <c r="H20" s="53"/>
      <c r="I20" s="48"/>
      <c r="J20" s="48"/>
      <c r="K20" s="48"/>
    </row>
    <row r="21" spans="1:11" ht="24" customHeight="1">
      <c r="A21" s="33"/>
      <c r="B21" s="45" t="s">
        <v>65</v>
      </c>
      <c r="C21" s="29"/>
      <c r="D21" s="49"/>
      <c r="E21" s="49"/>
      <c r="F21" s="49"/>
      <c r="G21" s="49"/>
      <c r="H21" s="49"/>
      <c r="I21" s="46"/>
      <c r="J21" s="46"/>
      <c r="K21" s="46"/>
    </row>
    <row r="22" spans="1:256" ht="31.5">
      <c r="A22" s="47" t="s">
        <v>71</v>
      </c>
      <c r="B22" s="54" t="s">
        <v>72</v>
      </c>
      <c r="C22" s="29"/>
      <c r="D22" s="29"/>
      <c r="E22" s="29"/>
      <c r="F22" s="49"/>
      <c r="G22" s="29"/>
      <c r="H22" s="29"/>
      <c r="I22" s="46"/>
      <c r="J22" s="46"/>
      <c r="K22" s="46"/>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ht="24" customHeight="1">
      <c r="A23" s="33"/>
      <c r="B23" s="45" t="s">
        <v>63</v>
      </c>
      <c r="C23" s="29"/>
      <c r="D23" s="49"/>
      <c r="E23" s="49"/>
      <c r="F23" s="49"/>
      <c r="G23" s="49"/>
      <c r="H23" s="49"/>
      <c r="I23" s="46"/>
      <c r="J23" s="46"/>
      <c r="K23" s="46"/>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11" ht="24" customHeight="1">
      <c r="A24" s="47" t="s">
        <v>73</v>
      </c>
      <c r="B24" s="50" t="s">
        <v>74</v>
      </c>
      <c r="C24" s="29"/>
      <c r="D24" s="29"/>
      <c r="E24" s="29"/>
      <c r="F24" s="49"/>
      <c r="G24" s="29"/>
      <c r="H24" s="29"/>
      <c r="I24" s="46"/>
      <c r="J24" s="46"/>
      <c r="K24" s="46"/>
    </row>
    <row r="25" spans="1:256" ht="24" customHeight="1">
      <c r="A25" s="33">
        <v>4</v>
      </c>
      <c r="B25" s="73" t="s">
        <v>75</v>
      </c>
      <c r="C25" s="35">
        <v>1</v>
      </c>
      <c r="D25" s="53"/>
      <c r="E25" s="53">
        <v>1</v>
      </c>
      <c r="F25" s="53"/>
      <c r="G25" s="53">
        <v>1</v>
      </c>
      <c r="H25" s="53"/>
      <c r="I25" s="48"/>
      <c r="J25" s="48"/>
      <c r="K25" s="48"/>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ht="24" customHeight="1">
      <c r="A26" s="33"/>
      <c r="B26" s="45" t="s">
        <v>63</v>
      </c>
      <c r="C26" s="29"/>
      <c r="D26" s="49"/>
      <c r="E26" s="49"/>
      <c r="F26" s="49"/>
      <c r="G26" s="49"/>
      <c r="H26" s="49"/>
      <c r="I26" s="46"/>
      <c r="J26" s="46"/>
      <c r="K26" s="46"/>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11" ht="24" customHeight="1">
      <c r="A27" s="27" t="s">
        <v>76</v>
      </c>
      <c r="B27" s="50" t="s">
        <v>77</v>
      </c>
      <c r="C27" s="29"/>
      <c r="D27" s="49"/>
      <c r="E27" s="49"/>
      <c r="F27" s="49"/>
      <c r="G27" s="49"/>
      <c r="H27" s="49"/>
      <c r="I27" s="46"/>
      <c r="J27" s="46"/>
      <c r="K27" s="46"/>
    </row>
    <row r="28" spans="1:256" ht="24" customHeight="1">
      <c r="A28" s="33">
        <v>5</v>
      </c>
      <c r="B28" s="73" t="s">
        <v>78</v>
      </c>
      <c r="C28" s="35">
        <v>1</v>
      </c>
      <c r="D28" s="53"/>
      <c r="E28" s="35">
        <v>1</v>
      </c>
      <c r="F28" s="53"/>
      <c r="G28" s="35">
        <v>1</v>
      </c>
      <c r="H28" s="53"/>
      <c r="I28" s="48"/>
      <c r="J28" s="48"/>
      <c r="K28" s="48"/>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ht="24" customHeight="1">
      <c r="A29" s="33"/>
      <c r="B29" s="45" t="s">
        <v>63</v>
      </c>
      <c r="C29" s="29"/>
      <c r="D29" s="49"/>
      <c r="E29" s="49"/>
      <c r="F29" s="49"/>
      <c r="G29" s="49"/>
      <c r="H29" s="49"/>
      <c r="I29" s="46"/>
      <c r="J29" s="46"/>
      <c r="K29" s="46"/>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24" customHeight="1">
      <c r="A30" s="47" t="s">
        <v>79</v>
      </c>
      <c r="B30" s="85" t="s">
        <v>80</v>
      </c>
      <c r="C30" s="29"/>
      <c r="D30" s="49"/>
      <c r="E30" s="49"/>
      <c r="F30" s="49"/>
      <c r="G30" s="49"/>
      <c r="H30" s="55"/>
      <c r="I30" s="46"/>
      <c r="J30" s="46"/>
      <c r="K30" s="46"/>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24" customHeight="1">
      <c r="A31" s="56">
        <v>6</v>
      </c>
      <c r="B31" s="73" t="s">
        <v>34</v>
      </c>
      <c r="C31" s="35">
        <v>1</v>
      </c>
      <c r="D31" s="35"/>
      <c r="E31" s="35">
        <v>1</v>
      </c>
      <c r="F31" s="53"/>
      <c r="G31" s="35">
        <v>1</v>
      </c>
      <c r="H31" s="35"/>
      <c r="I31" s="48"/>
      <c r="J31" s="48"/>
      <c r="K31" s="48"/>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ht="24" customHeight="1">
      <c r="A32" s="33"/>
      <c r="B32" s="45" t="s">
        <v>63</v>
      </c>
      <c r="C32" s="29"/>
      <c r="D32" s="49"/>
      <c r="E32" s="49"/>
      <c r="F32" s="49"/>
      <c r="G32" s="49"/>
      <c r="H32" s="49"/>
      <c r="I32" s="46"/>
      <c r="J32" s="46"/>
      <c r="K32" s="46"/>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31.5">
      <c r="A33" s="47" t="s">
        <v>81</v>
      </c>
      <c r="B33" s="57" t="s">
        <v>82</v>
      </c>
      <c r="C33" s="29"/>
      <c r="D33" s="51"/>
      <c r="E33" s="49"/>
      <c r="F33" s="49"/>
      <c r="G33" s="49"/>
      <c r="H33" s="55"/>
      <c r="I33" s="46"/>
      <c r="J33" s="46"/>
      <c r="K33" s="46"/>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ht="24" customHeight="1">
      <c r="A34" s="58">
        <v>7</v>
      </c>
      <c r="B34" s="73" t="s">
        <v>35</v>
      </c>
      <c r="C34" s="35">
        <v>1</v>
      </c>
      <c r="D34" s="35"/>
      <c r="E34" s="35">
        <v>1</v>
      </c>
      <c r="F34" s="53"/>
      <c r="G34" s="35">
        <v>1</v>
      </c>
      <c r="H34" s="35"/>
      <c r="I34" s="48"/>
      <c r="J34" s="48"/>
      <c r="K34" s="48"/>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ht="24" customHeight="1">
      <c r="A35" s="33"/>
      <c r="B35" s="59" t="s">
        <v>63</v>
      </c>
      <c r="C35" s="29"/>
      <c r="D35" s="49"/>
      <c r="E35" s="49"/>
      <c r="F35" s="49"/>
      <c r="G35" s="49"/>
      <c r="H35" s="49"/>
      <c r="I35" s="46"/>
      <c r="J35" s="46"/>
      <c r="K35" s="46"/>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24" customHeight="1">
      <c r="A36" s="27" t="s">
        <v>83</v>
      </c>
      <c r="B36" s="50" t="s">
        <v>84</v>
      </c>
      <c r="C36" s="29"/>
      <c r="D36" s="49"/>
      <c r="E36" s="49"/>
      <c r="F36" s="49"/>
      <c r="G36" s="49"/>
      <c r="H36" s="49"/>
      <c r="I36" s="46"/>
      <c r="J36" s="46"/>
      <c r="K36" s="46"/>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ht="24" customHeight="1">
      <c r="A37" s="33">
        <v>8</v>
      </c>
      <c r="B37" s="73" t="s">
        <v>85</v>
      </c>
      <c r="C37" s="35">
        <f>C38+C41</f>
        <v>3</v>
      </c>
      <c r="D37" s="35"/>
      <c r="E37" s="35">
        <f>E38+E41</f>
        <v>3</v>
      </c>
      <c r="F37" s="53"/>
      <c r="G37" s="35">
        <f>G38+G41</f>
        <v>3</v>
      </c>
      <c r="H37" s="35"/>
      <c r="I37" s="48"/>
      <c r="J37" s="48"/>
      <c r="K37" s="48"/>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ht="24" customHeight="1">
      <c r="A38" s="60"/>
      <c r="B38" s="45" t="s">
        <v>65</v>
      </c>
      <c r="C38" s="61">
        <v>2</v>
      </c>
      <c r="D38" s="62"/>
      <c r="E38" s="62">
        <v>2</v>
      </c>
      <c r="F38" s="62"/>
      <c r="G38" s="62">
        <v>2</v>
      </c>
      <c r="H38" s="62"/>
      <c r="I38" s="63"/>
      <c r="J38" s="63"/>
      <c r="K38" s="63"/>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24" customHeight="1">
      <c r="A39" s="27" t="s">
        <v>86</v>
      </c>
      <c r="B39" s="50" t="s">
        <v>87</v>
      </c>
      <c r="C39" s="29"/>
      <c r="D39" s="49"/>
      <c r="E39" s="49"/>
      <c r="F39" s="49"/>
      <c r="G39" s="49"/>
      <c r="H39" s="49"/>
      <c r="I39" s="46"/>
      <c r="J39" s="46"/>
      <c r="K39" s="46"/>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24" customHeight="1">
      <c r="A40" s="27" t="s">
        <v>88</v>
      </c>
      <c r="B40" s="50" t="s">
        <v>322</v>
      </c>
      <c r="C40" s="29"/>
      <c r="D40" s="49"/>
      <c r="E40" s="49"/>
      <c r="F40" s="49"/>
      <c r="G40" s="49"/>
      <c r="H40" s="49"/>
      <c r="I40" s="46"/>
      <c r="J40" s="46"/>
      <c r="K40" s="46"/>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ht="24" customHeight="1">
      <c r="A41" s="64"/>
      <c r="B41" s="45" t="s">
        <v>63</v>
      </c>
      <c r="C41" s="61">
        <v>1</v>
      </c>
      <c r="D41" s="61"/>
      <c r="E41" s="61">
        <v>1</v>
      </c>
      <c r="F41" s="62"/>
      <c r="G41" s="61">
        <v>1</v>
      </c>
      <c r="H41" s="61"/>
      <c r="I41" s="63"/>
      <c r="J41" s="63"/>
      <c r="K41" s="63"/>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24" customHeight="1">
      <c r="A42" s="27" t="s">
        <v>90</v>
      </c>
      <c r="B42" s="65" t="s">
        <v>89</v>
      </c>
      <c r="C42" s="29"/>
      <c r="D42" s="49"/>
      <c r="E42" s="49"/>
      <c r="F42" s="49"/>
      <c r="G42" s="49"/>
      <c r="H42" s="49"/>
      <c r="I42" s="46"/>
      <c r="J42" s="46"/>
      <c r="K42" s="46"/>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24" customHeight="1">
      <c r="A43" s="33">
        <v>9</v>
      </c>
      <c r="B43" s="73" t="s">
        <v>91</v>
      </c>
      <c r="C43" s="35">
        <f>C44+C50</f>
        <v>19</v>
      </c>
      <c r="D43" s="53"/>
      <c r="E43" s="35">
        <f>E44+E50</f>
        <v>19</v>
      </c>
      <c r="F43" s="53"/>
      <c r="G43" s="35">
        <f>G44+G50</f>
        <v>19</v>
      </c>
      <c r="H43" s="53"/>
      <c r="I43" s="48"/>
      <c r="J43" s="48"/>
      <c r="K43" s="48"/>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24" customHeight="1">
      <c r="A44" s="60"/>
      <c r="B44" s="45" t="s">
        <v>65</v>
      </c>
      <c r="C44" s="61">
        <v>5</v>
      </c>
      <c r="D44" s="62"/>
      <c r="E44" s="61">
        <v>5</v>
      </c>
      <c r="F44" s="62"/>
      <c r="G44" s="61">
        <v>5</v>
      </c>
      <c r="H44" s="62"/>
      <c r="I44" s="63"/>
      <c r="J44" s="63"/>
      <c r="K44" s="63"/>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31.5">
      <c r="A45" s="27" t="s">
        <v>92</v>
      </c>
      <c r="B45" s="50" t="s">
        <v>95</v>
      </c>
      <c r="C45" s="29"/>
      <c r="D45" s="49"/>
      <c r="E45" s="49"/>
      <c r="F45" s="49"/>
      <c r="G45" s="49"/>
      <c r="H45" s="49"/>
      <c r="I45" s="46"/>
      <c r="J45" s="46"/>
      <c r="K45" s="46"/>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11" ht="47.25">
      <c r="A46" s="27" t="s">
        <v>93</v>
      </c>
      <c r="B46" s="66" t="s">
        <v>323</v>
      </c>
      <c r="C46" s="29"/>
      <c r="D46" s="49"/>
      <c r="E46" s="29"/>
      <c r="F46" s="49"/>
      <c r="G46" s="49"/>
      <c r="H46" s="29"/>
      <c r="I46" s="46"/>
      <c r="J46" s="46"/>
      <c r="K46" s="46"/>
    </row>
    <row r="47" spans="1:256" ht="15.75">
      <c r="A47" s="27" t="s">
        <v>94</v>
      </c>
      <c r="B47" s="66" t="s">
        <v>324</v>
      </c>
      <c r="C47" s="29"/>
      <c r="D47" s="49"/>
      <c r="E47" s="29"/>
      <c r="F47" s="49"/>
      <c r="G47" s="49"/>
      <c r="H47" s="29"/>
      <c r="I47" s="46"/>
      <c r="J47" s="46"/>
      <c r="K47" s="46"/>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ht="15.75">
      <c r="A48" s="27" t="s">
        <v>96</v>
      </c>
      <c r="B48" s="66" t="s">
        <v>325</v>
      </c>
      <c r="C48" s="29"/>
      <c r="D48" s="49"/>
      <c r="E48" s="29"/>
      <c r="F48" s="49"/>
      <c r="G48" s="49"/>
      <c r="H48" s="29"/>
      <c r="I48" s="46"/>
      <c r="J48" s="46"/>
      <c r="K48" s="46"/>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31.5">
      <c r="A49" s="27" t="s">
        <v>97</v>
      </c>
      <c r="B49" s="54" t="s">
        <v>326</v>
      </c>
      <c r="C49" s="29"/>
      <c r="D49" s="49"/>
      <c r="E49" s="29"/>
      <c r="F49" s="49"/>
      <c r="G49" s="49"/>
      <c r="H49" s="29"/>
      <c r="I49" s="46"/>
      <c r="J49" s="46"/>
      <c r="K49" s="46"/>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11" ht="15.75">
      <c r="A50" s="60"/>
      <c r="B50" s="45" t="s">
        <v>63</v>
      </c>
      <c r="C50" s="61">
        <v>14</v>
      </c>
      <c r="D50" s="62"/>
      <c r="E50" s="61">
        <v>14</v>
      </c>
      <c r="F50" s="62"/>
      <c r="G50" s="61">
        <v>14</v>
      </c>
      <c r="H50" s="62"/>
      <c r="I50" s="63"/>
      <c r="J50" s="63"/>
      <c r="K50" s="63"/>
    </row>
    <row r="51" spans="1:11" ht="31.5">
      <c r="A51" s="27" t="s">
        <v>92</v>
      </c>
      <c r="B51" s="50" t="s">
        <v>105</v>
      </c>
      <c r="C51" s="29"/>
      <c r="D51" s="51"/>
      <c r="E51" s="51"/>
      <c r="F51" s="49"/>
      <c r="G51" s="49"/>
      <c r="H51" s="49"/>
      <c r="I51" s="46"/>
      <c r="J51" s="46"/>
      <c r="K51" s="46"/>
    </row>
    <row r="52" spans="1:256" ht="15.75">
      <c r="A52" s="27" t="s">
        <v>93</v>
      </c>
      <c r="B52" s="86" t="s">
        <v>327</v>
      </c>
      <c r="C52" s="29"/>
      <c r="D52" s="51"/>
      <c r="E52" s="51"/>
      <c r="F52" s="49"/>
      <c r="G52" s="49"/>
      <c r="H52" s="49"/>
      <c r="I52" s="46"/>
      <c r="J52" s="46"/>
      <c r="K52" s="46"/>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row r="53" spans="1:256" ht="31.5">
      <c r="A53" s="27" t="s">
        <v>94</v>
      </c>
      <c r="B53" s="50" t="s">
        <v>109</v>
      </c>
      <c r="C53" s="29"/>
      <c r="D53" s="51"/>
      <c r="E53" s="51"/>
      <c r="F53" s="49"/>
      <c r="G53" s="49"/>
      <c r="H53" s="49"/>
      <c r="I53" s="46"/>
      <c r="J53" s="46"/>
      <c r="K53" s="46"/>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256" ht="31.5">
      <c r="A54" s="27" t="s">
        <v>96</v>
      </c>
      <c r="B54" s="57" t="s">
        <v>111</v>
      </c>
      <c r="C54" s="29"/>
      <c r="D54" s="51"/>
      <c r="E54" s="51"/>
      <c r="F54" s="49"/>
      <c r="G54" s="49"/>
      <c r="H54" s="49"/>
      <c r="I54" s="46"/>
      <c r="J54" s="46"/>
      <c r="K54" s="46"/>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row>
    <row r="55" spans="1:256" ht="15.75">
      <c r="A55" s="27" t="s">
        <v>97</v>
      </c>
      <c r="B55" s="87" t="s">
        <v>328</v>
      </c>
      <c r="C55" s="29"/>
      <c r="D55" s="51"/>
      <c r="E55" s="51"/>
      <c r="F55" s="49"/>
      <c r="G55" s="49"/>
      <c r="H55" s="49"/>
      <c r="I55" s="46"/>
      <c r="J55" s="46"/>
      <c r="K55" s="46"/>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row>
    <row r="56" spans="1:256" ht="15.75">
      <c r="A56" s="27" t="s">
        <v>98</v>
      </c>
      <c r="B56" s="87" t="s">
        <v>99</v>
      </c>
      <c r="C56" s="29"/>
      <c r="D56" s="51"/>
      <c r="E56" s="51"/>
      <c r="F56" s="49"/>
      <c r="G56" s="49"/>
      <c r="H56" s="49"/>
      <c r="I56" s="46"/>
      <c r="J56" s="46"/>
      <c r="K56" s="46"/>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row>
    <row r="57" spans="1:256" ht="31.5">
      <c r="A57" s="27" t="s">
        <v>100</v>
      </c>
      <c r="B57" s="67" t="s">
        <v>101</v>
      </c>
      <c r="C57" s="29"/>
      <c r="D57" s="51"/>
      <c r="E57" s="51"/>
      <c r="F57" s="49"/>
      <c r="G57" s="49"/>
      <c r="H57" s="49"/>
      <c r="I57" s="46"/>
      <c r="J57" s="46"/>
      <c r="K57" s="46"/>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row>
    <row r="58" spans="1:256" ht="31.5">
      <c r="A58" s="27" t="s">
        <v>102</v>
      </c>
      <c r="B58" s="67" t="s">
        <v>103</v>
      </c>
      <c r="C58" s="29"/>
      <c r="D58" s="51"/>
      <c r="E58" s="51"/>
      <c r="F58" s="49"/>
      <c r="G58" s="49"/>
      <c r="H58" s="49"/>
      <c r="I58" s="46"/>
      <c r="J58" s="46"/>
      <c r="K58" s="46"/>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row>
    <row r="59" spans="1:256" ht="31.5">
      <c r="A59" s="27" t="s">
        <v>104</v>
      </c>
      <c r="B59" s="67" t="s">
        <v>329</v>
      </c>
      <c r="C59" s="29"/>
      <c r="D59" s="51"/>
      <c r="E59" s="51"/>
      <c r="F59" s="49"/>
      <c r="G59" s="49"/>
      <c r="H59" s="49"/>
      <c r="I59" s="46"/>
      <c r="J59" s="46"/>
      <c r="K59" s="46"/>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row>
    <row r="60" spans="1:256" ht="31.5">
      <c r="A60" s="27" t="s">
        <v>106</v>
      </c>
      <c r="B60" s="67" t="s">
        <v>330</v>
      </c>
      <c r="C60" s="29"/>
      <c r="D60" s="51"/>
      <c r="E60" s="51"/>
      <c r="F60" s="49"/>
      <c r="G60" s="49"/>
      <c r="H60" s="49"/>
      <c r="I60" s="46"/>
      <c r="J60" s="46"/>
      <c r="K60" s="46"/>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row>
    <row r="61" spans="1:256" ht="15.75">
      <c r="A61" s="27" t="s">
        <v>107</v>
      </c>
      <c r="B61" s="67" t="s">
        <v>331</v>
      </c>
      <c r="C61" s="29"/>
      <c r="D61" s="51"/>
      <c r="E61" s="51"/>
      <c r="F61" s="49"/>
      <c r="G61" s="49"/>
      <c r="H61" s="49"/>
      <c r="I61" s="46"/>
      <c r="J61" s="46"/>
      <c r="K61" s="46"/>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row>
    <row r="62" spans="1:256" ht="31.5">
      <c r="A62" s="27" t="s">
        <v>108</v>
      </c>
      <c r="B62" s="68" t="s">
        <v>332</v>
      </c>
      <c r="C62" s="29"/>
      <c r="D62" s="51"/>
      <c r="E62" s="51"/>
      <c r="F62" s="49"/>
      <c r="G62" s="49"/>
      <c r="H62" s="49"/>
      <c r="I62" s="46"/>
      <c r="J62" s="46"/>
      <c r="K62" s="46"/>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row>
    <row r="63" spans="1:256" ht="15.75">
      <c r="A63" s="27" t="s">
        <v>110</v>
      </c>
      <c r="B63" s="69" t="s">
        <v>333</v>
      </c>
      <c r="C63" s="29"/>
      <c r="D63" s="51"/>
      <c r="E63" s="51"/>
      <c r="F63" s="49"/>
      <c r="G63" s="49"/>
      <c r="H63" s="49"/>
      <c r="I63" s="46"/>
      <c r="J63" s="46"/>
      <c r="K63" s="46"/>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row>
    <row r="64" spans="1:256" ht="31.5">
      <c r="A64" s="27" t="s">
        <v>112</v>
      </c>
      <c r="B64" s="57" t="s">
        <v>334</v>
      </c>
      <c r="C64" s="29"/>
      <c r="D64" s="51"/>
      <c r="E64" s="51"/>
      <c r="F64" s="49"/>
      <c r="G64" s="49"/>
      <c r="H64" s="49"/>
      <c r="I64" s="46"/>
      <c r="J64" s="46"/>
      <c r="K64" s="46"/>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row>
    <row r="65" spans="1:256" ht="15.75">
      <c r="A65" s="33">
        <v>10</v>
      </c>
      <c r="B65" s="73" t="s">
        <v>113</v>
      </c>
      <c r="C65" s="35">
        <f>C66+C71</f>
        <v>28</v>
      </c>
      <c r="D65" s="35"/>
      <c r="E65" s="35">
        <f>E66+E71</f>
        <v>28</v>
      </c>
      <c r="F65" s="53"/>
      <c r="G65" s="35">
        <f>G66+G71</f>
        <v>28</v>
      </c>
      <c r="H65" s="35"/>
      <c r="I65" s="48"/>
      <c r="J65" s="48"/>
      <c r="K65" s="48"/>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15.75">
      <c r="A66" s="64"/>
      <c r="B66" s="45" t="s">
        <v>65</v>
      </c>
      <c r="C66" s="61">
        <v>4</v>
      </c>
      <c r="D66" s="61"/>
      <c r="E66" s="61">
        <v>4</v>
      </c>
      <c r="F66" s="62"/>
      <c r="G66" s="61">
        <v>4</v>
      </c>
      <c r="H66" s="61"/>
      <c r="I66" s="63"/>
      <c r="J66" s="63"/>
      <c r="K66" s="63"/>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row>
    <row r="67" spans="1:256" ht="31.5">
      <c r="A67" s="27" t="s">
        <v>114</v>
      </c>
      <c r="B67" s="50" t="s">
        <v>119</v>
      </c>
      <c r="C67" s="29"/>
      <c r="D67" s="49"/>
      <c r="E67" s="49"/>
      <c r="F67" s="49"/>
      <c r="G67" s="49"/>
      <c r="H67" s="49"/>
      <c r="I67" s="46"/>
      <c r="J67" s="46"/>
      <c r="K67" s="46"/>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31.5">
      <c r="A68" s="27" t="s">
        <v>115</v>
      </c>
      <c r="B68" s="70" t="s">
        <v>335</v>
      </c>
      <c r="C68" s="29"/>
      <c r="D68" s="49"/>
      <c r="E68" s="49"/>
      <c r="F68" s="49"/>
      <c r="G68" s="49"/>
      <c r="H68" s="49"/>
      <c r="I68" s="46"/>
      <c r="J68" s="46"/>
      <c r="K68" s="46"/>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31.5">
      <c r="A69" s="27" t="s">
        <v>117</v>
      </c>
      <c r="B69" s="50" t="s">
        <v>336</v>
      </c>
      <c r="C69" s="29"/>
      <c r="D69" s="49"/>
      <c r="E69" s="49"/>
      <c r="F69" s="49"/>
      <c r="G69" s="49"/>
      <c r="H69" s="49"/>
      <c r="I69" s="46"/>
      <c r="J69" s="46"/>
      <c r="K69" s="46"/>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31.5">
      <c r="A70" s="27" t="s">
        <v>118</v>
      </c>
      <c r="B70" s="50" t="s">
        <v>337</v>
      </c>
      <c r="C70" s="29"/>
      <c r="D70" s="49"/>
      <c r="E70" s="49"/>
      <c r="F70" s="49"/>
      <c r="G70" s="49"/>
      <c r="H70" s="49"/>
      <c r="I70" s="46"/>
      <c r="J70" s="46"/>
      <c r="K70" s="46"/>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24" customHeight="1">
      <c r="A71" s="64"/>
      <c r="B71" s="45" t="s">
        <v>63</v>
      </c>
      <c r="C71" s="61">
        <v>24</v>
      </c>
      <c r="D71" s="61"/>
      <c r="E71" s="61">
        <v>24</v>
      </c>
      <c r="F71" s="62"/>
      <c r="G71" s="61">
        <v>24</v>
      </c>
      <c r="H71" s="61"/>
      <c r="I71" s="63"/>
      <c r="J71" s="63"/>
      <c r="K71" s="63"/>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24" customHeight="1">
      <c r="A72" s="27" t="s">
        <v>114</v>
      </c>
      <c r="B72" s="88" t="s">
        <v>127</v>
      </c>
      <c r="C72" s="29"/>
      <c r="D72" s="51"/>
      <c r="E72" s="51"/>
      <c r="F72" s="49"/>
      <c r="G72" s="49"/>
      <c r="H72" s="49"/>
      <c r="I72" s="46"/>
      <c r="J72" s="46"/>
      <c r="K72" s="46"/>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56" ht="24" customHeight="1">
      <c r="A73" s="27" t="s">
        <v>115</v>
      </c>
      <c r="B73" s="57" t="s">
        <v>133</v>
      </c>
      <c r="C73" s="29"/>
      <c r="D73" s="51"/>
      <c r="E73" s="51"/>
      <c r="F73" s="49"/>
      <c r="G73" s="49"/>
      <c r="H73" s="49"/>
      <c r="I73" s="46"/>
      <c r="J73" s="46"/>
      <c r="K73" s="46"/>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ht="24" customHeight="1">
      <c r="A74" s="27" t="s">
        <v>117</v>
      </c>
      <c r="B74" s="57" t="s">
        <v>139</v>
      </c>
      <c r="C74" s="29"/>
      <c r="D74" s="51"/>
      <c r="E74" s="51"/>
      <c r="F74" s="49"/>
      <c r="G74" s="49"/>
      <c r="H74" s="49"/>
      <c r="I74" s="46"/>
      <c r="J74" s="46"/>
      <c r="K74" s="46"/>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56" ht="24" customHeight="1">
      <c r="A75" s="27" t="s">
        <v>118</v>
      </c>
      <c r="B75" s="57" t="s">
        <v>141</v>
      </c>
      <c r="C75" s="29"/>
      <c r="D75" s="51"/>
      <c r="E75" s="51"/>
      <c r="F75" s="49"/>
      <c r="G75" s="49"/>
      <c r="H75" s="49"/>
      <c r="I75" s="46"/>
      <c r="J75" s="46"/>
      <c r="K75" s="46"/>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24" customHeight="1">
      <c r="A76" s="27" t="s">
        <v>120</v>
      </c>
      <c r="B76" s="50" t="s">
        <v>143</v>
      </c>
      <c r="C76" s="29"/>
      <c r="D76" s="51"/>
      <c r="E76" s="51"/>
      <c r="F76" s="49"/>
      <c r="G76" s="49"/>
      <c r="H76" s="49"/>
      <c r="I76" s="46"/>
      <c r="J76" s="46"/>
      <c r="K76" s="46"/>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56" ht="24" customHeight="1">
      <c r="A77" s="27" t="s">
        <v>122</v>
      </c>
      <c r="B77" s="54" t="s">
        <v>145</v>
      </c>
      <c r="C77" s="29"/>
      <c r="D77" s="51"/>
      <c r="E77" s="51"/>
      <c r="F77" s="49"/>
      <c r="G77" s="49"/>
      <c r="H77" s="49"/>
      <c r="I77" s="46"/>
      <c r="J77" s="46"/>
      <c r="K77" s="4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ht="31.5">
      <c r="A78" s="27" t="s">
        <v>123</v>
      </c>
      <c r="B78" s="70" t="s">
        <v>147</v>
      </c>
      <c r="C78" s="29"/>
      <c r="D78" s="51"/>
      <c r="E78" s="51"/>
      <c r="F78" s="49"/>
      <c r="G78" s="49"/>
      <c r="H78" s="49"/>
      <c r="I78" s="46"/>
      <c r="J78" s="46"/>
      <c r="K78" s="46"/>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ht="24" customHeight="1">
      <c r="A79" s="27" t="s">
        <v>124</v>
      </c>
      <c r="B79" s="70" t="s">
        <v>151</v>
      </c>
      <c r="C79" s="29"/>
      <c r="D79" s="51"/>
      <c r="E79" s="51"/>
      <c r="F79" s="49"/>
      <c r="G79" s="49"/>
      <c r="H79" s="49"/>
      <c r="I79" s="46"/>
      <c r="J79" s="46"/>
      <c r="K79" s="46"/>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ht="24" customHeight="1">
      <c r="A80" s="27" t="s">
        <v>125</v>
      </c>
      <c r="B80" s="70" t="s">
        <v>153</v>
      </c>
      <c r="C80" s="29"/>
      <c r="D80" s="51"/>
      <c r="E80" s="51"/>
      <c r="F80" s="49"/>
      <c r="G80" s="49"/>
      <c r="H80" s="49"/>
      <c r="I80" s="46"/>
      <c r="J80" s="46"/>
      <c r="K80" s="46"/>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ht="24" customHeight="1">
      <c r="A81" s="27" t="s">
        <v>126</v>
      </c>
      <c r="B81" s="50" t="s">
        <v>155</v>
      </c>
      <c r="C81" s="29"/>
      <c r="D81" s="51"/>
      <c r="E81" s="51"/>
      <c r="F81" s="49"/>
      <c r="G81" s="49"/>
      <c r="H81" s="49"/>
      <c r="I81" s="46"/>
      <c r="J81" s="46"/>
      <c r="K81" s="46"/>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row>
    <row r="82" spans="1:256" ht="24" customHeight="1">
      <c r="A82" s="27" t="s">
        <v>128</v>
      </c>
      <c r="B82" s="50" t="s">
        <v>157</v>
      </c>
      <c r="C82" s="29"/>
      <c r="D82" s="51"/>
      <c r="E82" s="51"/>
      <c r="F82" s="49"/>
      <c r="G82" s="49"/>
      <c r="H82" s="49"/>
      <c r="I82" s="46"/>
      <c r="J82" s="46"/>
      <c r="K82" s="46"/>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256" ht="24" customHeight="1">
      <c r="A83" s="27" t="s">
        <v>130</v>
      </c>
      <c r="B83" s="50" t="s">
        <v>156</v>
      </c>
      <c r="C83" s="29"/>
      <c r="D83" s="51"/>
      <c r="E83" s="51"/>
      <c r="F83" s="49"/>
      <c r="G83" s="49"/>
      <c r="H83" s="49"/>
      <c r="I83" s="46"/>
      <c r="J83" s="46"/>
      <c r="K83" s="46"/>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row>
    <row r="84" spans="1:256" ht="24" customHeight="1">
      <c r="A84" s="27" t="s">
        <v>132</v>
      </c>
      <c r="B84" s="50" t="s">
        <v>137</v>
      </c>
      <c r="C84" s="29"/>
      <c r="D84" s="51"/>
      <c r="E84" s="51"/>
      <c r="F84" s="49"/>
      <c r="G84" s="49"/>
      <c r="H84" s="49"/>
      <c r="I84" s="46"/>
      <c r="J84" s="46"/>
      <c r="K84" s="46"/>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row>
    <row r="85" spans="1:256" ht="31.5">
      <c r="A85" s="27" t="s">
        <v>134</v>
      </c>
      <c r="B85" s="50" t="s">
        <v>158</v>
      </c>
      <c r="C85" s="29"/>
      <c r="D85" s="51"/>
      <c r="E85" s="51"/>
      <c r="F85" s="49"/>
      <c r="G85" s="49"/>
      <c r="H85" s="49"/>
      <c r="I85" s="46"/>
      <c r="J85" s="46"/>
      <c r="K85" s="46"/>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4"/>
    </row>
    <row r="86" spans="1:256" ht="24" customHeight="1">
      <c r="A86" s="27" t="s">
        <v>136</v>
      </c>
      <c r="B86" s="50" t="s">
        <v>159</v>
      </c>
      <c r="C86" s="29"/>
      <c r="D86" s="51"/>
      <c r="E86" s="51"/>
      <c r="F86" s="49"/>
      <c r="G86" s="49"/>
      <c r="H86" s="49"/>
      <c r="I86" s="46"/>
      <c r="J86" s="46"/>
      <c r="K86" s="46"/>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row>
    <row r="87" spans="1:256" ht="31.5">
      <c r="A87" s="27" t="s">
        <v>138</v>
      </c>
      <c r="B87" s="54" t="s">
        <v>160</v>
      </c>
      <c r="C87" s="29"/>
      <c r="D87" s="51"/>
      <c r="E87" s="51"/>
      <c r="F87" s="49"/>
      <c r="G87" s="49"/>
      <c r="H87" s="49"/>
      <c r="I87" s="46"/>
      <c r="J87" s="46"/>
      <c r="K87" s="46"/>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row>
    <row r="88" spans="1:256" ht="31.5">
      <c r="A88" s="27" t="s">
        <v>140</v>
      </c>
      <c r="B88" s="54" t="s">
        <v>338</v>
      </c>
      <c r="C88" s="29"/>
      <c r="D88" s="51"/>
      <c r="E88" s="51"/>
      <c r="F88" s="49"/>
      <c r="G88" s="49"/>
      <c r="H88" s="49"/>
      <c r="I88" s="46"/>
      <c r="J88" s="46"/>
      <c r="K88" s="46"/>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4"/>
    </row>
    <row r="89" spans="1:256" ht="24" customHeight="1">
      <c r="A89" s="27" t="s">
        <v>142</v>
      </c>
      <c r="B89" s="54" t="s">
        <v>121</v>
      </c>
      <c r="C89" s="29"/>
      <c r="D89" s="51"/>
      <c r="E89" s="51"/>
      <c r="F89" s="49"/>
      <c r="G89" s="49"/>
      <c r="H89" s="49"/>
      <c r="I89" s="46"/>
      <c r="J89" s="46"/>
      <c r="K89" s="46"/>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4"/>
    </row>
    <row r="90" spans="1:256" ht="24" customHeight="1">
      <c r="A90" s="27" t="s">
        <v>144</v>
      </c>
      <c r="B90" s="54" t="s">
        <v>116</v>
      </c>
      <c r="C90" s="29"/>
      <c r="D90" s="51"/>
      <c r="E90" s="51"/>
      <c r="F90" s="49"/>
      <c r="G90" s="49"/>
      <c r="H90" s="49"/>
      <c r="I90" s="46"/>
      <c r="J90" s="46"/>
      <c r="K90" s="46"/>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4"/>
    </row>
    <row r="91" spans="1:256" ht="31.5">
      <c r="A91" s="27" t="s">
        <v>146</v>
      </c>
      <c r="B91" s="54" t="s">
        <v>339</v>
      </c>
      <c r="C91" s="29"/>
      <c r="D91" s="51"/>
      <c r="E91" s="51"/>
      <c r="F91" s="49"/>
      <c r="G91" s="49"/>
      <c r="H91" s="49"/>
      <c r="I91" s="46"/>
      <c r="J91" s="46"/>
      <c r="K91" s="46"/>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4"/>
    </row>
    <row r="92" spans="1:256" ht="31.5">
      <c r="A92" s="27" t="s">
        <v>148</v>
      </c>
      <c r="B92" s="54" t="s">
        <v>129</v>
      </c>
      <c r="C92" s="29"/>
      <c r="D92" s="51"/>
      <c r="E92" s="51"/>
      <c r="F92" s="49"/>
      <c r="G92" s="49"/>
      <c r="H92" s="49"/>
      <c r="I92" s="46"/>
      <c r="J92" s="46"/>
      <c r="K92" s="46"/>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row>
    <row r="93" spans="1:256" ht="24" customHeight="1">
      <c r="A93" s="27" t="s">
        <v>150</v>
      </c>
      <c r="B93" s="54" t="s">
        <v>131</v>
      </c>
      <c r="C93" s="29"/>
      <c r="D93" s="51"/>
      <c r="E93" s="51"/>
      <c r="F93" s="49"/>
      <c r="G93" s="49"/>
      <c r="H93" s="49"/>
      <c r="I93" s="46"/>
      <c r="J93" s="46"/>
      <c r="K93" s="46"/>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row>
    <row r="94" spans="1:256" ht="24" customHeight="1">
      <c r="A94" s="27" t="s">
        <v>152</v>
      </c>
      <c r="B94" s="54" t="s">
        <v>149</v>
      </c>
      <c r="C94" s="29"/>
      <c r="D94" s="51"/>
      <c r="E94" s="51"/>
      <c r="F94" s="49"/>
      <c r="G94" s="49"/>
      <c r="H94" s="49"/>
      <c r="I94" s="46"/>
      <c r="J94" s="46"/>
      <c r="K94" s="46"/>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row>
    <row r="95" spans="1:256" ht="31.5">
      <c r="A95" s="27" t="s">
        <v>154</v>
      </c>
      <c r="B95" s="54" t="s">
        <v>135</v>
      </c>
      <c r="C95" s="29"/>
      <c r="D95" s="51"/>
      <c r="E95" s="51"/>
      <c r="F95" s="49"/>
      <c r="G95" s="49"/>
      <c r="H95" s="49"/>
      <c r="I95" s="46"/>
      <c r="J95" s="46"/>
      <c r="K95" s="46"/>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4"/>
    </row>
    <row r="96" spans="1:256" ht="24" customHeight="1">
      <c r="A96" s="33">
        <v>11</v>
      </c>
      <c r="B96" s="73" t="s">
        <v>161</v>
      </c>
      <c r="C96" s="35">
        <f>C97+C109</f>
        <v>33</v>
      </c>
      <c r="D96" s="35"/>
      <c r="E96" s="35">
        <f>E97+E109</f>
        <v>33</v>
      </c>
      <c r="F96" s="53"/>
      <c r="G96" s="35">
        <f>G97+G109</f>
        <v>33</v>
      </c>
      <c r="H96" s="35"/>
      <c r="I96" s="48"/>
      <c r="J96" s="48"/>
      <c r="K96" s="48"/>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row>
    <row r="97" spans="1:256" ht="24" customHeight="1">
      <c r="A97" s="64"/>
      <c r="B97" s="45" t="s">
        <v>65</v>
      </c>
      <c r="C97" s="61">
        <v>11</v>
      </c>
      <c r="D97" s="61"/>
      <c r="E97" s="61">
        <v>11</v>
      </c>
      <c r="F97" s="62"/>
      <c r="G97" s="61">
        <v>11</v>
      </c>
      <c r="H97" s="61"/>
      <c r="I97" s="63"/>
      <c r="J97" s="63"/>
      <c r="K97" s="63"/>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4"/>
    </row>
    <row r="98" spans="1:11" ht="24" customHeight="1">
      <c r="A98" s="27" t="s">
        <v>162</v>
      </c>
      <c r="B98" s="50" t="s">
        <v>163</v>
      </c>
      <c r="C98" s="29"/>
      <c r="D98" s="51"/>
      <c r="E98" s="51"/>
      <c r="F98" s="49"/>
      <c r="G98" s="29"/>
      <c r="H98" s="71"/>
      <c r="I98" s="46"/>
      <c r="J98" s="46"/>
      <c r="K98" s="46"/>
    </row>
    <row r="99" spans="1:11" ht="24" customHeight="1">
      <c r="A99" s="27" t="s">
        <v>164</v>
      </c>
      <c r="B99" s="50" t="s">
        <v>165</v>
      </c>
      <c r="C99" s="29"/>
      <c r="D99" s="51"/>
      <c r="E99" s="29"/>
      <c r="F99" s="49"/>
      <c r="G99" s="29"/>
      <c r="H99" s="29"/>
      <c r="I99" s="46"/>
      <c r="J99" s="46"/>
      <c r="K99" s="46"/>
    </row>
    <row r="100" spans="1:11" ht="24" customHeight="1">
      <c r="A100" s="27" t="s">
        <v>166</v>
      </c>
      <c r="B100" s="50" t="s">
        <v>177</v>
      </c>
      <c r="C100" s="29"/>
      <c r="D100" s="51"/>
      <c r="E100" s="29"/>
      <c r="F100" s="49"/>
      <c r="G100" s="29"/>
      <c r="H100" s="29"/>
      <c r="I100" s="46"/>
      <c r="J100" s="46"/>
      <c r="K100" s="46"/>
    </row>
    <row r="101" spans="1:11" ht="31.5">
      <c r="A101" s="27" t="s">
        <v>167</v>
      </c>
      <c r="B101" s="65" t="s">
        <v>340</v>
      </c>
      <c r="C101" s="29"/>
      <c r="D101" s="51"/>
      <c r="E101" s="29"/>
      <c r="F101" s="49"/>
      <c r="G101" s="29"/>
      <c r="H101" s="29"/>
      <c r="I101" s="46"/>
      <c r="J101" s="46"/>
      <c r="K101" s="46"/>
    </row>
    <row r="102" spans="1:11" ht="24" customHeight="1">
      <c r="A102" s="27" t="s">
        <v>169</v>
      </c>
      <c r="B102" s="54" t="s">
        <v>168</v>
      </c>
      <c r="C102" s="29"/>
      <c r="D102" s="51"/>
      <c r="E102" s="29"/>
      <c r="F102" s="49"/>
      <c r="G102" s="29"/>
      <c r="H102" s="29"/>
      <c r="I102" s="46"/>
      <c r="J102" s="46"/>
      <c r="K102" s="46"/>
    </row>
    <row r="103" spans="1:11" ht="24" customHeight="1">
      <c r="A103" s="27" t="s">
        <v>170</v>
      </c>
      <c r="B103" s="54" t="s">
        <v>179</v>
      </c>
      <c r="C103" s="29"/>
      <c r="D103" s="51"/>
      <c r="E103" s="29"/>
      <c r="F103" s="49"/>
      <c r="G103" s="29"/>
      <c r="H103" s="29"/>
      <c r="I103" s="46"/>
      <c r="J103" s="46"/>
      <c r="K103" s="46"/>
    </row>
    <row r="104" spans="1:11" ht="24" customHeight="1">
      <c r="A104" s="27" t="s">
        <v>172</v>
      </c>
      <c r="B104" s="54" t="s">
        <v>181</v>
      </c>
      <c r="C104" s="29"/>
      <c r="D104" s="51"/>
      <c r="E104" s="29"/>
      <c r="F104" s="49"/>
      <c r="G104" s="29"/>
      <c r="H104" s="29"/>
      <c r="I104" s="46"/>
      <c r="J104" s="46"/>
      <c r="K104" s="46"/>
    </row>
    <row r="105" spans="1:11" ht="31.5">
      <c r="A105" s="27" t="s">
        <v>173</v>
      </c>
      <c r="B105" s="54" t="s">
        <v>341</v>
      </c>
      <c r="C105" s="29"/>
      <c r="D105" s="51"/>
      <c r="E105" s="29"/>
      <c r="F105" s="49"/>
      <c r="G105" s="29"/>
      <c r="H105" s="29"/>
      <c r="I105" s="46"/>
      <c r="J105" s="46"/>
      <c r="K105" s="46"/>
    </row>
    <row r="106" spans="1:11" ht="31.5">
      <c r="A106" s="27" t="s">
        <v>174</v>
      </c>
      <c r="B106" s="54" t="s">
        <v>342</v>
      </c>
      <c r="C106" s="29"/>
      <c r="D106" s="51"/>
      <c r="E106" s="29"/>
      <c r="F106" s="49"/>
      <c r="G106" s="29"/>
      <c r="H106" s="29"/>
      <c r="I106" s="46"/>
      <c r="J106" s="46"/>
      <c r="K106" s="46"/>
    </row>
    <row r="107" spans="1:11" ht="31.5">
      <c r="A107" s="27" t="s">
        <v>175</v>
      </c>
      <c r="B107" s="54" t="s">
        <v>343</v>
      </c>
      <c r="C107" s="29"/>
      <c r="D107" s="51"/>
      <c r="E107" s="29"/>
      <c r="F107" s="49"/>
      <c r="G107" s="29"/>
      <c r="H107" s="29"/>
      <c r="I107" s="46"/>
      <c r="J107" s="46"/>
      <c r="K107" s="46"/>
    </row>
    <row r="108" spans="1:11" ht="31.5">
      <c r="A108" s="27" t="s">
        <v>176</v>
      </c>
      <c r="B108" s="54" t="s">
        <v>344</v>
      </c>
      <c r="C108" s="29"/>
      <c r="D108" s="51"/>
      <c r="E108" s="29"/>
      <c r="F108" s="49"/>
      <c r="G108" s="29"/>
      <c r="H108" s="29"/>
      <c r="I108" s="46"/>
      <c r="J108" s="46"/>
      <c r="K108" s="46"/>
    </row>
    <row r="109" spans="1:11" ht="15.75">
      <c r="A109" s="64"/>
      <c r="B109" s="45" t="s">
        <v>63</v>
      </c>
      <c r="C109" s="61">
        <v>22</v>
      </c>
      <c r="D109" s="61"/>
      <c r="E109" s="61">
        <v>22</v>
      </c>
      <c r="F109" s="62"/>
      <c r="G109" s="61">
        <v>22</v>
      </c>
      <c r="H109" s="61"/>
      <c r="I109" s="63"/>
      <c r="J109" s="63"/>
      <c r="K109" s="63"/>
    </row>
    <row r="110" spans="1:11" ht="15.75">
      <c r="A110" s="27" t="s">
        <v>162</v>
      </c>
      <c r="B110" s="57" t="s">
        <v>201</v>
      </c>
      <c r="C110" s="29"/>
      <c r="D110" s="51"/>
      <c r="E110" s="51"/>
      <c r="F110" s="49"/>
      <c r="G110" s="29"/>
      <c r="H110" s="29"/>
      <c r="I110" s="46"/>
      <c r="J110" s="46"/>
      <c r="K110" s="46"/>
    </row>
    <row r="111" spans="1:11" ht="15.75">
      <c r="A111" s="27" t="s">
        <v>164</v>
      </c>
      <c r="B111" s="57" t="s">
        <v>207</v>
      </c>
      <c r="C111" s="29"/>
      <c r="D111" s="51"/>
      <c r="E111" s="51"/>
      <c r="F111" s="49"/>
      <c r="G111" s="29"/>
      <c r="H111" s="29"/>
      <c r="I111" s="46"/>
      <c r="J111" s="46"/>
      <c r="K111" s="46"/>
    </row>
    <row r="112" spans="1:11" ht="31.5">
      <c r="A112" s="27" t="s">
        <v>166</v>
      </c>
      <c r="B112" s="57" t="s">
        <v>202</v>
      </c>
      <c r="C112" s="29"/>
      <c r="D112" s="51"/>
      <c r="E112" s="51"/>
      <c r="F112" s="49"/>
      <c r="G112" s="29"/>
      <c r="H112" s="29"/>
      <c r="I112" s="46"/>
      <c r="J112" s="46"/>
      <c r="K112" s="46"/>
    </row>
    <row r="113" spans="1:256" ht="15.75">
      <c r="A113" s="27" t="s">
        <v>167</v>
      </c>
      <c r="B113" s="57" t="s">
        <v>183</v>
      </c>
      <c r="C113" s="29"/>
      <c r="D113" s="51"/>
      <c r="E113" s="51"/>
      <c r="F113" s="49"/>
      <c r="G113" s="29"/>
      <c r="H113" s="29"/>
      <c r="I113" s="46"/>
      <c r="J113" s="46"/>
      <c r="K113" s="46"/>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4"/>
    </row>
    <row r="114" spans="1:11" ht="15.75">
      <c r="A114" s="27" t="s">
        <v>169</v>
      </c>
      <c r="B114" s="50" t="s">
        <v>345</v>
      </c>
      <c r="C114" s="29"/>
      <c r="D114" s="51"/>
      <c r="E114" s="51"/>
      <c r="F114" s="49"/>
      <c r="G114" s="29"/>
      <c r="H114" s="29"/>
      <c r="I114" s="46"/>
      <c r="J114" s="46"/>
      <c r="K114" s="46"/>
    </row>
    <row r="115" spans="1:11" ht="15.75">
      <c r="A115" s="27" t="s">
        <v>170</v>
      </c>
      <c r="B115" s="57" t="s">
        <v>205</v>
      </c>
      <c r="C115" s="29"/>
      <c r="D115" s="51"/>
      <c r="E115" s="51"/>
      <c r="F115" s="49"/>
      <c r="G115" s="29"/>
      <c r="H115" s="29"/>
      <c r="I115" s="46"/>
      <c r="J115" s="46"/>
      <c r="K115" s="46"/>
    </row>
    <row r="116" spans="1:11" ht="15.75">
      <c r="A116" s="27" t="s">
        <v>172</v>
      </c>
      <c r="B116" s="57" t="s">
        <v>346</v>
      </c>
      <c r="C116" s="29"/>
      <c r="D116" s="51"/>
      <c r="E116" s="51"/>
      <c r="F116" s="49"/>
      <c r="G116" s="29"/>
      <c r="H116" s="29"/>
      <c r="I116" s="46"/>
      <c r="J116" s="46"/>
      <c r="K116" s="46"/>
    </row>
    <row r="117" spans="1:11" ht="15.75">
      <c r="A117" s="27" t="s">
        <v>173</v>
      </c>
      <c r="B117" s="57" t="s">
        <v>347</v>
      </c>
      <c r="C117" s="29"/>
      <c r="D117" s="51"/>
      <c r="E117" s="51"/>
      <c r="F117" s="49"/>
      <c r="G117" s="29"/>
      <c r="H117" s="29"/>
      <c r="I117" s="46"/>
      <c r="J117" s="46"/>
      <c r="K117" s="46"/>
    </row>
    <row r="118" spans="1:11" ht="15.75">
      <c r="A118" s="27" t="s">
        <v>174</v>
      </c>
      <c r="B118" s="50" t="s">
        <v>171</v>
      </c>
      <c r="C118" s="29"/>
      <c r="D118" s="51"/>
      <c r="E118" s="51"/>
      <c r="F118" s="49"/>
      <c r="G118" s="29"/>
      <c r="H118" s="29"/>
      <c r="I118" s="46"/>
      <c r="J118" s="46"/>
      <c r="K118" s="46"/>
    </row>
    <row r="119" spans="1:11" ht="15.75">
      <c r="A119" s="27" t="s">
        <v>175</v>
      </c>
      <c r="B119" s="50" t="s">
        <v>191</v>
      </c>
      <c r="C119" s="29"/>
      <c r="D119" s="51"/>
      <c r="E119" s="51"/>
      <c r="F119" s="49"/>
      <c r="G119" s="29"/>
      <c r="H119" s="29"/>
      <c r="I119" s="46"/>
      <c r="J119" s="46"/>
      <c r="K119" s="46"/>
    </row>
    <row r="120" spans="1:11" ht="15.75">
      <c r="A120" s="27" t="s">
        <v>176</v>
      </c>
      <c r="B120" s="50" t="s">
        <v>200</v>
      </c>
      <c r="C120" s="29"/>
      <c r="D120" s="51"/>
      <c r="E120" s="51"/>
      <c r="F120" s="49"/>
      <c r="G120" s="29"/>
      <c r="H120" s="29"/>
      <c r="I120" s="46"/>
      <c r="J120" s="46"/>
      <c r="K120" s="46"/>
    </row>
    <row r="121" spans="1:11" ht="15.75">
      <c r="A121" s="27" t="s">
        <v>178</v>
      </c>
      <c r="B121" s="57" t="s">
        <v>204</v>
      </c>
      <c r="C121" s="29"/>
      <c r="D121" s="51"/>
      <c r="E121" s="51"/>
      <c r="F121" s="49"/>
      <c r="G121" s="29"/>
      <c r="H121" s="29"/>
      <c r="I121" s="46"/>
      <c r="J121" s="46"/>
      <c r="K121" s="46"/>
    </row>
    <row r="122" spans="1:11" ht="15.75">
      <c r="A122" s="27" t="s">
        <v>180</v>
      </c>
      <c r="B122" s="57" t="s">
        <v>206</v>
      </c>
      <c r="C122" s="29"/>
      <c r="D122" s="51"/>
      <c r="E122" s="51"/>
      <c r="F122" s="49"/>
      <c r="G122" s="29"/>
      <c r="H122" s="29"/>
      <c r="I122" s="46"/>
      <c r="J122" s="46"/>
      <c r="K122" s="46"/>
    </row>
    <row r="123" spans="1:11" ht="15.75">
      <c r="A123" s="27" t="s">
        <v>182</v>
      </c>
      <c r="B123" s="57" t="s">
        <v>188</v>
      </c>
      <c r="C123" s="29"/>
      <c r="D123" s="51"/>
      <c r="E123" s="51"/>
      <c r="F123" s="49"/>
      <c r="G123" s="29"/>
      <c r="H123" s="29"/>
      <c r="I123" s="46"/>
      <c r="J123" s="46"/>
      <c r="K123" s="46"/>
    </row>
    <row r="124" spans="1:11" ht="15.75">
      <c r="A124" s="27" t="s">
        <v>184</v>
      </c>
      <c r="B124" s="57" t="s">
        <v>193</v>
      </c>
      <c r="C124" s="29"/>
      <c r="D124" s="51"/>
      <c r="E124" s="51"/>
      <c r="F124" s="49"/>
      <c r="G124" s="29"/>
      <c r="H124" s="29"/>
      <c r="I124" s="46"/>
      <c r="J124" s="46"/>
      <c r="K124" s="46"/>
    </row>
    <row r="125" spans="1:11" ht="15.75">
      <c r="A125" s="27" t="s">
        <v>186</v>
      </c>
      <c r="B125" s="50" t="s">
        <v>196</v>
      </c>
      <c r="C125" s="29"/>
      <c r="D125" s="51"/>
      <c r="E125" s="51"/>
      <c r="F125" s="49"/>
      <c r="G125" s="29"/>
      <c r="H125" s="29"/>
      <c r="I125" s="46"/>
      <c r="J125" s="46"/>
      <c r="K125" s="46"/>
    </row>
    <row r="126" spans="1:11" ht="31.5">
      <c r="A126" s="27" t="s">
        <v>187</v>
      </c>
      <c r="B126" s="50" t="s">
        <v>197</v>
      </c>
      <c r="C126" s="29"/>
      <c r="D126" s="51"/>
      <c r="E126" s="51"/>
      <c r="F126" s="49"/>
      <c r="G126" s="29"/>
      <c r="H126" s="29"/>
      <c r="I126" s="46"/>
      <c r="J126" s="46"/>
      <c r="K126" s="46"/>
    </row>
    <row r="127" spans="1:11" ht="31.5">
      <c r="A127" s="27" t="s">
        <v>189</v>
      </c>
      <c r="B127" s="84" t="s">
        <v>348</v>
      </c>
      <c r="C127" s="29"/>
      <c r="D127" s="51"/>
      <c r="E127" s="51"/>
      <c r="F127" s="49"/>
      <c r="G127" s="29"/>
      <c r="H127" s="29"/>
      <c r="I127" s="46"/>
      <c r="J127" s="46"/>
      <c r="K127" s="46"/>
    </row>
    <row r="128" spans="1:11" ht="15.75">
      <c r="A128" s="27" t="s">
        <v>190</v>
      </c>
      <c r="B128" s="72" t="s">
        <v>199</v>
      </c>
      <c r="C128" s="29"/>
      <c r="D128" s="51"/>
      <c r="E128" s="51"/>
      <c r="F128" s="49"/>
      <c r="G128" s="29"/>
      <c r="H128" s="29"/>
      <c r="I128" s="46"/>
      <c r="J128" s="46"/>
      <c r="K128" s="46"/>
    </row>
    <row r="129" spans="1:11" ht="15.75">
      <c r="A129" s="27" t="s">
        <v>192</v>
      </c>
      <c r="B129" s="50" t="s">
        <v>203</v>
      </c>
      <c r="C129" s="29"/>
      <c r="D129" s="51"/>
      <c r="E129" s="51"/>
      <c r="F129" s="49"/>
      <c r="G129" s="29"/>
      <c r="H129" s="29"/>
      <c r="I129" s="46"/>
      <c r="J129" s="46"/>
      <c r="K129" s="46"/>
    </row>
    <row r="130" spans="1:11" ht="15.75">
      <c r="A130" s="27" t="s">
        <v>194</v>
      </c>
      <c r="B130" s="89" t="s">
        <v>185</v>
      </c>
      <c r="C130" s="29"/>
      <c r="D130" s="51"/>
      <c r="E130" s="51"/>
      <c r="F130" s="49"/>
      <c r="G130" s="29"/>
      <c r="H130" s="29"/>
      <c r="I130" s="46"/>
      <c r="J130" s="46"/>
      <c r="K130" s="46"/>
    </row>
    <row r="131" spans="1:11" ht="31.5">
      <c r="A131" s="27" t="s">
        <v>195</v>
      </c>
      <c r="B131" s="90" t="s">
        <v>198</v>
      </c>
      <c r="C131" s="29"/>
      <c r="D131" s="51"/>
      <c r="E131" s="51"/>
      <c r="F131" s="49"/>
      <c r="G131" s="29"/>
      <c r="H131" s="29"/>
      <c r="I131" s="46"/>
      <c r="J131" s="46"/>
      <c r="K131" s="46"/>
    </row>
    <row r="132" spans="1:256" ht="15.75">
      <c r="A132" s="33">
        <v>12</v>
      </c>
      <c r="B132" s="73" t="s">
        <v>453</v>
      </c>
      <c r="C132" s="35">
        <f>C133+C137</f>
        <v>10</v>
      </c>
      <c r="D132" s="35"/>
      <c r="E132" s="35">
        <f>E133+E137</f>
        <v>10</v>
      </c>
      <c r="F132" s="53"/>
      <c r="G132" s="35">
        <f>G133+G137</f>
        <v>10</v>
      </c>
      <c r="H132" s="35"/>
      <c r="I132" s="48"/>
      <c r="J132" s="48"/>
      <c r="K132" s="48"/>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row>
    <row r="133" spans="1:256" ht="15.75">
      <c r="A133" s="64"/>
      <c r="B133" s="45" t="s">
        <v>65</v>
      </c>
      <c r="C133" s="61">
        <v>3</v>
      </c>
      <c r="D133" s="61"/>
      <c r="E133" s="61">
        <v>3</v>
      </c>
      <c r="F133" s="62"/>
      <c r="G133" s="61">
        <v>3</v>
      </c>
      <c r="H133" s="61"/>
      <c r="I133" s="63"/>
      <c r="J133" s="63"/>
      <c r="K133" s="63"/>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row>
    <row r="134" spans="1:11" ht="15.75">
      <c r="A134" s="47" t="s">
        <v>208</v>
      </c>
      <c r="B134" s="50" t="s">
        <v>210</v>
      </c>
      <c r="C134" s="29"/>
      <c r="D134" s="29"/>
      <c r="E134" s="29"/>
      <c r="F134" s="49"/>
      <c r="G134" s="29"/>
      <c r="H134" s="29"/>
      <c r="I134" s="46"/>
      <c r="J134" s="46"/>
      <c r="K134" s="46"/>
    </row>
    <row r="135" spans="1:256" ht="15.75">
      <c r="A135" s="47" t="s">
        <v>349</v>
      </c>
      <c r="B135" s="50" t="s">
        <v>212</v>
      </c>
      <c r="C135" s="29"/>
      <c r="D135" s="29"/>
      <c r="E135" s="29"/>
      <c r="F135" s="49"/>
      <c r="G135" s="29"/>
      <c r="H135" s="29"/>
      <c r="I135" s="46"/>
      <c r="J135" s="46"/>
      <c r="K135" s="46"/>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row>
    <row r="136" spans="1:256" ht="15.75">
      <c r="A136" s="47" t="s">
        <v>350</v>
      </c>
      <c r="B136" s="50" t="s">
        <v>351</v>
      </c>
      <c r="C136" s="29"/>
      <c r="D136" s="29"/>
      <c r="E136" s="29"/>
      <c r="F136" s="49"/>
      <c r="G136" s="29"/>
      <c r="H136" s="29"/>
      <c r="I136" s="46"/>
      <c r="J136" s="46"/>
      <c r="K136" s="46"/>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4"/>
    </row>
    <row r="137" spans="1:256" ht="15.75">
      <c r="A137" s="64"/>
      <c r="B137" s="45" t="s">
        <v>63</v>
      </c>
      <c r="C137" s="61">
        <v>7</v>
      </c>
      <c r="D137" s="61"/>
      <c r="E137" s="61">
        <v>7</v>
      </c>
      <c r="F137" s="62"/>
      <c r="G137" s="61">
        <v>7</v>
      </c>
      <c r="H137" s="61"/>
      <c r="I137" s="63"/>
      <c r="J137" s="63"/>
      <c r="K137" s="63"/>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row>
    <row r="138" spans="1:256" ht="15.75">
      <c r="A138" s="47" t="s">
        <v>208</v>
      </c>
      <c r="B138" s="50" t="s">
        <v>214</v>
      </c>
      <c r="C138" s="29"/>
      <c r="D138" s="51"/>
      <c r="E138" s="29"/>
      <c r="F138" s="49"/>
      <c r="G138" s="29"/>
      <c r="H138" s="29"/>
      <c r="I138" s="46"/>
      <c r="J138" s="46"/>
      <c r="K138" s="46"/>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row>
    <row r="139" spans="1:256" ht="31.5">
      <c r="A139" s="27" t="s">
        <v>349</v>
      </c>
      <c r="B139" s="57" t="s">
        <v>220</v>
      </c>
      <c r="C139" s="29"/>
      <c r="D139" s="51"/>
      <c r="E139" s="49"/>
      <c r="F139" s="49"/>
      <c r="G139" s="29"/>
      <c r="H139" s="49"/>
      <c r="I139" s="46"/>
      <c r="J139" s="46"/>
      <c r="K139" s="46"/>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row>
    <row r="140" spans="1:256" ht="15.75">
      <c r="A140" s="47" t="s">
        <v>350</v>
      </c>
      <c r="B140" s="57" t="s">
        <v>224</v>
      </c>
      <c r="C140" s="29"/>
      <c r="D140" s="51"/>
      <c r="E140" s="49"/>
      <c r="F140" s="49"/>
      <c r="G140" s="29"/>
      <c r="H140" s="49"/>
      <c r="I140" s="46"/>
      <c r="J140" s="46"/>
      <c r="K140" s="46"/>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4"/>
    </row>
    <row r="141" spans="1:256" ht="31.5">
      <c r="A141" s="27" t="s">
        <v>352</v>
      </c>
      <c r="B141" s="50" t="s">
        <v>222</v>
      </c>
      <c r="C141" s="29"/>
      <c r="D141" s="51"/>
      <c r="E141" s="49"/>
      <c r="F141" s="49"/>
      <c r="G141" s="29"/>
      <c r="H141" s="49"/>
      <c r="I141" s="46"/>
      <c r="J141" s="46"/>
      <c r="K141" s="46"/>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row>
    <row r="142" spans="1:256" ht="15.75">
      <c r="A142" s="47" t="s">
        <v>353</v>
      </c>
      <c r="B142" s="50" t="s">
        <v>216</v>
      </c>
      <c r="C142" s="29"/>
      <c r="D142" s="51"/>
      <c r="E142" s="49"/>
      <c r="F142" s="49"/>
      <c r="G142" s="29"/>
      <c r="H142" s="49"/>
      <c r="I142" s="46"/>
      <c r="J142" s="46"/>
      <c r="K142" s="46"/>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row>
    <row r="143" spans="1:256" ht="31.5">
      <c r="A143" s="27" t="s">
        <v>354</v>
      </c>
      <c r="B143" s="50" t="s">
        <v>218</v>
      </c>
      <c r="C143" s="29"/>
      <c r="D143" s="51"/>
      <c r="E143" s="74"/>
      <c r="F143" s="74"/>
      <c r="G143" s="29"/>
      <c r="H143" s="74"/>
      <c r="I143" s="46"/>
      <c r="J143" s="46"/>
      <c r="K143" s="46"/>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4"/>
    </row>
    <row r="144" spans="1:256" ht="31.5">
      <c r="A144" s="27" t="s">
        <v>355</v>
      </c>
      <c r="B144" s="50" t="s">
        <v>356</v>
      </c>
      <c r="C144" s="29"/>
      <c r="D144" s="51"/>
      <c r="E144" s="49"/>
      <c r="F144" s="49"/>
      <c r="G144" s="29"/>
      <c r="H144" s="49"/>
      <c r="I144" s="46"/>
      <c r="J144" s="46"/>
      <c r="K144" s="46"/>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4"/>
    </row>
    <row r="145" spans="1:256" ht="15.75">
      <c r="A145" s="33">
        <v>13</v>
      </c>
      <c r="B145" s="73" t="s">
        <v>454</v>
      </c>
      <c r="C145" s="35">
        <v>12</v>
      </c>
      <c r="D145" s="35"/>
      <c r="E145" s="35">
        <v>12</v>
      </c>
      <c r="F145" s="53"/>
      <c r="G145" s="35">
        <v>12</v>
      </c>
      <c r="H145" s="35"/>
      <c r="I145" s="48"/>
      <c r="J145" s="48"/>
      <c r="K145" s="48"/>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4"/>
    </row>
    <row r="146" spans="1:256" ht="15.75">
      <c r="A146" s="64"/>
      <c r="B146" s="45" t="s">
        <v>63</v>
      </c>
      <c r="C146" s="61"/>
      <c r="D146" s="61"/>
      <c r="E146" s="61"/>
      <c r="F146" s="62"/>
      <c r="G146" s="61"/>
      <c r="H146" s="61"/>
      <c r="I146" s="63"/>
      <c r="J146" s="63"/>
      <c r="K146" s="63"/>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4"/>
    </row>
    <row r="147" spans="1:256" ht="31.5">
      <c r="A147" s="27" t="s">
        <v>209</v>
      </c>
      <c r="B147" s="50" t="s">
        <v>226</v>
      </c>
      <c r="C147" s="29"/>
      <c r="D147" s="51"/>
      <c r="E147" s="51"/>
      <c r="F147" s="49"/>
      <c r="G147" s="49"/>
      <c r="H147" s="49"/>
      <c r="I147" s="46"/>
      <c r="J147" s="46"/>
      <c r="K147" s="46"/>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4"/>
    </row>
    <row r="148" spans="1:256" ht="47.25">
      <c r="A148" s="27" t="s">
        <v>211</v>
      </c>
      <c r="B148" s="50" t="s">
        <v>357</v>
      </c>
      <c r="C148" s="29"/>
      <c r="D148" s="51"/>
      <c r="E148" s="51"/>
      <c r="F148" s="49"/>
      <c r="G148" s="49"/>
      <c r="H148" s="49"/>
      <c r="I148" s="46"/>
      <c r="J148" s="46"/>
      <c r="K148" s="46"/>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row>
    <row r="149" spans="1:256" ht="31.5">
      <c r="A149" s="27" t="s">
        <v>213</v>
      </c>
      <c r="B149" s="50" t="s">
        <v>358</v>
      </c>
      <c r="C149" s="29"/>
      <c r="D149" s="51"/>
      <c r="E149" s="51"/>
      <c r="F149" s="49"/>
      <c r="G149" s="49"/>
      <c r="H149" s="49"/>
      <c r="I149" s="46"/>
      <c r="J149" s="46"/>
      <c r="K149" s="46"/>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12"/>
      <c r="IV149" s="12"/>
    </row>
    <row r="150" spans="1:256" ht="31.5">
      <c r="A150" s="27" t="s">
        <v>215</v>
      </c>
      <c r="B150" s="50" t="s">
        <v>228</v>
      </c>
      <c r="C150" s="29"/>
      <c r="D150" s="51"/>
      <c r="E150" s="51"/>
      <c r="F150" s="49"/>
      <c r="G150" s="49"/>
      <c r="H150" s="49"/>
      <c r="I150" s="46"/>
      <c r="J150" s="46"/>
      <c r="K150" s="46"/>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4"/>
    </row>
    <row r="151" spans="1:256" ht="15.75">
      <c r="A151" s="27" t="s">
        <v>217</v>
      </c>
      <c r="B151" s="50" t="s">
        <v>359</v>
      </c>
      <c r="C151" s="29"/>
      <c r="D151" s="51"/>
      <c r="E151" s="51"/>
      <c r="F151" s="49"/>
      <c r="G151" s="49"/>
      <c r="H151" s="49"/>
      <c r="I151" s="46"/>
      <c r="J151" s="46"/>
      <c r="K151" s="46"/>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4"/>
    </row>
    <row r="152" spans="1:256" ht="31.5">
      <c r="A152" s="27" t="s">
        <v>219</v>
      </c>
      <c r="B152" s="50" t="s">
        <v>229</v>
      </c>
      <c r="C152" s="29"/>
      <c r="D152" s="51"/>
      <c r="E152" s="51"/>
      <c r="F152" s="49"/>
      <c r="G152" s="49"/>
      <c r="H152" s="49"/>
      <c r="I152" s="46"/>
      <c r="J152" s="46"/>
      <c r="K152" s="46"/>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14"/>
      <c r="IU152" s="14"/>
      <c r="IV152" s="14"/>
    </row>
    <row r="153" spans="1:256" ht="31.5">
      <c r="A153" s="27" t="s">
        <v>221</v>
      </c>
      <c r="B153" s="50" t="s">
        <v>230</v>
      </c>
      <c r="C153" s="29"/>
      <c r="D153" s="51"/>
      <c r="E153" s="51"/>
      <c r="F153" s="49"/>
      <c r="G153" s="49"/>
      <c r="H153" s="49"/>
      <c r="I153" s="46"/>
      <c r="J153" s="46"/>
      <c r="K153" s="46"/>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row>
    <row r="154" spans="1:256" ht="31.5">
      <c r="A154" s="27" t="s">
        <v>223</v>
      </c>
      <c r="B154" s="50" t="s">
        <v>231</v>
      </c>
      <c r="C154" s="29"/>
      <c r="D154" s="51"/>
      <c r="E154" s="51"/>
      <c r="F154" s="49"/>
      <c r="G154" s="49"/>
      <c r="H154" s="49"/>
      <c r="I154" s="46"/>
      <c r="J154" s="46"/>
      <c r="K154" s="46"/>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c r="IB154" s="15"/>
      <c r="IC154" s="15"/>
      <c r="ID154" s="15"/>
      <c r="IE154" s="15"/>
      <c r="IF154" s="15"/>
      <c r="IG154" s="15"/>
      <c r="IH154" s="15"/>
      <c r="II154" s="15"/>
      <c r="IJ154" s="15"/>
      <c r="IK154" s="15"/>
      <c r="IL154" s="15"/>
      <c r="IM154" s="15"/>
      <c r="IN154" s="15"/>
      <c r="IO154" s="15"/>
      <c r="IP154" s="15"/>
      <c r="IQ154" s="15"/>
      <c r="IR154" s="15"/>
      <c r="IS154" s="15"/>
      <c r="IT154" s="15"/>
      <c r="IU154" s="15"/>
      <c r="IV154" s="15"/>
    </row>
    <row r="155" spans="1:256" ht="15.75">
      <c r="A155" s="27" t="s">
        <v>360</v>
      </c>
      <c r="B155" s="50" t="s">
        <v>232</v>
      </c>
      <c r="C155" s="29"/>
      <c r="D155" s="51"/>
      <c r="E155" s="51"/>
      <c r="F155" s="49"/>
      <c r="G155" s="49"/>
      <c r="H155" s="49"/>
      <c r="I155" s="46"/>
      <c r="J155" s="46"/>
      <c r="K155" s="46"/>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1:256" ht="31.5">
      <c r="A156" s="27" t="s">
        <v>361</v>
      </c>
      <c r="B156" s="50" t="s">
        <v>233</v>
      </c>
      <c r="C156" s="29"/>
      <c r="D156" s="51"/>
      <c r="E156" s="51"/>
      <c r="F156" s="49"/>
      <c r="G156" s="49"/>
      <c r="H156" s="49"/>
      <c r="I156" s="46"/>
      <c r="J156" s="46"/>
      <c r="K156" s="46"/>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row>
    <row r="157" spans="1:256" ht="31.5">
      <c r="A157" s="27" t="s">
        <v>362</v>
      </c>
      <c r="B157" s="50" t="s">
        <v>363</v>
      </c>
      <c r="C157" s="29"/>
      <c r="D157" s="51"/>
      <c r="E157" s="51"/>
      <c r="F157" s="49"/>
      <c r="G157" s="49"/>
      <c r="H157" s="49"/>
      <c r="I157" s="46"/>
      <c r="J157" s="46"/>
      <c r="K157" s="46"/>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1:256" ht="31.5">
      <c r="A158" s="27" t="s">
        <v>364</v>
      </c>
      <c r="B158" s="50" t="s">
        <v>365</v>
      </c>
      <c r="C158" s="29"/>
      <c r="D158" s="51"/>
      <c r="E158" s="51"/>
      <c r="F158" s="49"/>
      <c r="G158" s="49"/>
      <c r="H158" s="49"/>
      <c r="I158" s="46"/>
      <c r="J158" s="46"/>
      <c r="K158" s="46"/>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row>
    <row r="159" spans="1:256" ht="15.75">
      <c r="A159" s="33">
        <v>14</v>
      </c>
      <c r="B159" s="73" t="s">
        <v>455</v>
      </c>
      <c r="C159" s="35">
        <v>2</v>
      </c>
      <c r="D159" s="35"/>
      <c r="E159" s="35">
        <v>2</v>
      </c>
      <c r="F159" s="53"/>
      <c r="G159" s="35">
        <v>2</v>
      </c>
      <c r="H159" s="35"/>
      <c r="I159" s="48"/>
      <c r="J159" s="48"/>
      <c r="K159" s="48"/>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row>
    <row r="160" spans="1:256" ht="15.75">
      <c r="A160" s="27"/>
      <c r="B160" s="45" t="s">
        <v>63</v>
      </c>
      <c r="C160" s="29"/>
      <c r="D160" s="29"/>
      <c r="E160" s="29"/>
      <c r="F160" s="49"/>
      <c r="G160" s="29"/>
      <c r="H160" s="29"/>
      <c r="I160" s="46"/>
      <c r="J160" s="46"/>
      <c r="K160" s="46"/>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c r="CY160" s="75"/>
      <c r="CZ160" s="75"/>
      <c r="DA160" s="75"/>
      <c r="DB160" s="75"/>
      <c r="DC160" s="75"/>
      <c r="DD160" s="75"/>
      <c r="DE160" s="75"/>
      <c r="DF160" s="75"/>
      <c r="DG160" s="75"/>
      <c r="DH160" s="75"/>
      <c r="DI160" s="75"/>
      <c r="DJ160" s="75"/>
      <c r="DK160" s="75"/>
      <c r="DL160" s="75"/>
      <c r="DM160" s="75"/>
      <c r="DN160" s="75"/>
      <c r="DO160" s="75"/>
      <c r="DP160" s="75"/>
      <c r="DQ160" s="75"/>
      <c r="DR160" s="75"/>
      <c r="DS160" s="75"/>
      <c r="DT160" s="75"/>
      <c r="DU160" s="75"/>
      <c r="DV160" s="75"/>
      <c r="DW160" s="75"/>
      <c r="DX160" s="75"/>
      <c r="DY160" s="75"/>
      <c r="DZ160" s="75"/>
      <c r="EA160" s="75"/>
      <c r="EB160" s="75"/>
      <c r="EC160" s="75"/>
      <c r="ED160" s="75"/>
      <c r="EE160" s="75"/>
      <c r="EF160" s="75"/>
      <c r="EG160" s="75"/>
      <c r="EH160" s="75"/>
      <c r="EI160" s="75"/>
      <c r="EJ160" s="75"/>
      <c r="EK160" s="75"/>
      <c r="EL160" s="75"/>
      <c r="EM160" s="75"/>
      <c r="EN160" s="75"/>
      <c r="EO160" s="75"/>
      <c r="EP160" s="75"/>
      <c r="EQ160" s="75"/>
      <c r="ER160" s="75"/>
      <c r="ES160" s="75"/>
      <c r="ET160" s="75"/>
      <c r="EU160" s="75"/>
      <c r="EV160" s="75"/>
      <c r="EW160" s="75"/>
      <c r="EX160" s="75"/>
      <c r="EY160" s="75"/>
      <c r="EZ160" s="75"/>
      <c r="FA160" s="75"/>
      <c r="FB160" s="75"/>
      <c r="FC160" s="75"/>
      <c r="FD160" s="75"/>
      <c r="FE160" s="75"/>
      <c r="FF160" s="75"/>
      <c r="FG160" s="75"/>
      <c r="FH160" s="75"/>
      <c r="FI160" s="75"/>
      <c r="FJ160" s="75"/>
      <c r="FK160" s="75"/>
      <c r="FL160" s="75"/>
      <c r="FM160" s="75"/>
      <c r="FN160" s="75"/>
      <c r="FO160" s="75"/>
      <c r="FP160" s="75"/>
      <c r="FQ160" s="75"/>
      <c r="FR160" s="75"/>
      <c r="FS160" s="75"/>
      <c r="FT160" s="75"/>
      <c r="FU160" s="75"/>
      <c r="FV160" s="75"/>
      <c r="FW160" s="75"/>
      <c r="FX160" s="75"/>
      <c r="FY160" s="75"/>
      <c r="FZ160" s="75"/>
      <c r="GA160" s="75"/>
      <c r="GB160" s="75"/>
      <c r="GC160" s="75"/>
      <c r="GD160" s="75"/>
      <c r="GE160" s="75"/>
      <c r="GF160" s="75"/>
      <c r="GG160" s="75"/>
      <c r="GH160" s="75"/>
      <c r="GI160" s="75"/>
      <c r="GJ160" s="75"/>
      <c r="GK160" s="75"/>
      <c r="GL160" s="75"/>
      <c r="GM160" s="75"/>
      <c r="GN160" s="75"/>
      <c r="GO160" s="75"/>
      <c r="GP160" s="75"/>
      <c r="GQ160" s="75"/>
      <c r="GR160" s="75"/>
      <c r="GS160" s="75"/>
      <c r="GT160" s="75"/>
      <c r="GU160" s="75"/>
      <c r="GV160" s="75"/>
      <c r="GW160" s="75"/>
      <c r="GX160" s="75"/>
      <c r="GY160" s="75"/>
      <c r="GZ160" s="75"/>
      <c r="HA160" s="75"/>
      <c r="HB160" s="75"/>
      <c r="HC160" s="75"/>
      <c r="HD160" s="75"/>
      <c r="HE160" s="75"/>
      <c r="HF160" s="75"/>
      <c r="HG160" s="75"/>
      <c r="HH160" s="75"/>
      <c r="HI160" s="75"/>
      <c r="HJ160" s="75"/>
      <c r="HK160" s="75"/>
      <c r="HL160" s="75"/>
      <c r="HM160" s="75"/>
      <c r="HN160" s="75"/>
      <c r="HO160" s="75"/>
      <c r="HP160" s="75"/>
      <c r="HQ160" s="75"/>
      <c r="HR160" s="75"/>
      <c r="HS160" s="75"/>
      <c r="HT160" s="75"/>
      <c r="HU160" s="75"/>
      <c r="HV160" s="75"/>
      <c r="HW160" s="75"/>
      <c r="HX160" s="75"/>
      <c r="HY160" s="75"/>
      <c r="HZ160" s="75"/>
      <c r="IA160" s="75"/>
      <c r="IB160" s="75"/>
      <c r="IC160" s="75"/>
      <c r="ID160" s="75"/>
      <c r="IE160" s="75"/>
      <c r="IF160" s="75"/>
      <c r="IG160" s="75"/>
      <c r="IH160" s="75"/>
      <c r="II160" s="75"/>
      <c r="IJ160" s="75"/>
      <c r="IK160" s="75"/>
      <c r="IL160" s="75"/>
      <c r="IM160" s="75"/>
      <c r="IN160" s="75"/>
      <c r="IO160" s="75"/>
      <c r="IP160" s="75"/>
      <c r="IQ160" s="75"/>
      <c r="IR160" s="75"/>
      <c r="IS160" s="75"/>
      <c r="IT160" s="75"/>
      <c r="IU160" s="75"/>
      <c r="IV160" s="75"/>
    </row>
    <row r="161" spans="1:256" ht="31.5">
      <c r="A161" s="27" t="s">
        <v>225</v>
      </c>
      <c r="B161" s="50" t="s">
        <v>235</v>
      </c>
      <c r="C161" s="29"/>
      <c r="D161" s="51"/>
      <c r="E161" s="51"/>
      <c r="F161" s="49"/>
      <c r="G161" s="49"/>
      <c r="H161" s="49"/>
      <c r="I161" s="46"/>
      <c r="J161" s="46"/>
      <c r="K161" s="46"/>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4"/>
    </row>
    <row r="162" spans="1:256" ht="15.75">
      <c r="A162" s="27" t="s">
        <v>227</v>
      </c>
      <c r="B162" s="50" t="s">
        <v>236</v>
      </c>
      <c r="C162" s="29"/>
      <c r="D162" s="51"/>
      <c r="E162" s="51"/>
      <c r="F162" s="49"/>
      <c r="G162" s="49"/>
      <c r="H162" s="49"/>
      <c r="I162" s="46"/>
      <c r="J162" s="46"/>
      <c r="K162" s="46"/>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HN162" s="12"/>
      <c r="HO162" s="12"/>
      <c r="HP162" s="12"/>
      <c r="HQ162" s="12"/>
      <c r="HR162" s="12"/>
      <c r="HS162" s="12"/>
      <c r="HT162" s="12"/>
      <c r="HU162" s="12"/>
      <c r="HV162" s="12"/>
      <c r="HW162" s="12"/>
      <c r="HX162" s="12"/>
      <c r="HY162" s="12"/>
      <c r="HZ162" s="12"/>
      <c r="IA162" s="12"/>
      <c r="IB162" s="12"/>
      <c r="IC162" s="12"/>
      <c r="ID162" s="12"/>
      <c r="IE162" s="12"/>
      <c r="IF162" s="12"/>
      <c r="IG162" s="12"/>
      <c r="IH162" s="12"/>
      <c r="II162" s="12"/>
      <c r="IJ162" s="12"/>
      <c r="IK162" s="12"/>
      <c r="IL162" s="12"/>
      <c r="IM162" s="12"/>
      <c r="IN162" s="12"/>
      <c r="IO162" s="12"/>
      <c r="IP162" s="12"/>
      <c r="IQ162" s="12"/>
      <c r="IR162" s="12"/>
      <c r="IS162" s="12"/>
      <c r="IT162" s="12"/>
      <c r="IU162" s="12"/>
      <c r="IV162" s="12"/>
    </row>
    <row r="163" spans="1:256" ht="15.75">
      <c r="A163" s="33">
        <v>15</v>
      </c>
      <c r="B163" s="73" t="s">
        <v>237</v>
      </c>
      <c r="C163" s="35">
        <v>1</v>
      </c>
      <c r="D163" s="35"/>
      <c r="E163" s="35">
        <v>1</v>
      </c>
      <c r="F163" s="53"/>
      <c r="G163" s="35">
        <v>1</v>
      </c>
      <c r="H163" s="35"/>
      <c r="I163" s="48"/>
      <c r="J163" s="48"/>
      <c r="K163" s="48"/>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14"/>
      <c r="IU163" s="14"/>
      <c r="IV163" s="14"/>
    </row>
    <row r="164" spans="1:256" ht="15.75">
      <c r="A164" s="33"/>
      <c r="B164" s="45" t="s">
        <v>63</v>
      </c>
      <c r="C164" s="29"/>
      <c r="D164" s="29"/>
      <c r="E164" s="29"/>
      <c r="F164" s="49"/>
      <c r="G164" s="29"/>
      <c r="H164" s="29"/>
      <c r="I164" s="46"/>
      <c r="J164" s="46"/>
      <c r="K164" s="46"/>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4"/>
    </row>
    <row r="165" spans="1:256" ht="15.75">
      <c r="A165" s="47" t="s">
        <v>234</v>
      </c>
      <c r="B165" s="50" t="s">
        <v>239</v>
      </c>
      <c r="C165" s="29"/>
      <c r="D165" s="49"/>
      <c r="E165" s="49"/>
      <c r="F165" s="49"/>
      <c r="G165" s="49"/>
      <c r="H165" s="55"/>
      <c r="I165" s="46"/>
      <c r="J165" s="46"/>
      <c r="K165" s="46"/>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HN165" s="12"/>
      <c r="HO165" s="12"/>
      <c r="HP165" s="12"/>
      <c r="HQ165" s="12"/>
      <c r="HR165" s="12"/>
      <c r="HS165" s="12"/>
      <c r="HT165" s="12"/>
      <c r="HU165" s="12"/>
      <c r="HV165" s="12"/>
      <c r="HW165" s="12"/>
      <c r="HX165" s="12"/>
      <c r="HY165" s="12"/>
      <c r="HZ165" s="12"/>
      <c r="IA165" s="12"/>
      <c r="IB165" s="12"/>
      <c r="IC165" s="12"/>
      <c r="ID165" s="12"/>
      <c r="IE165" s="12"/>
      <c r="IF165" s="12"/>
      <c r="IG165" s="12"/>
      <c r="IH165" s="12"/>
      <c r="II165" s="12"/>
      <c r="IJ165" s="12"/>
      <c r="IK165" s="12"/>
      <c r="IL165" s="12"/>
      <c r="IM165" s="12"/>
      <c r="IN165" s="12"/>
      <c r="IO165" s="12"/>
      <c r="IP165" s="12"/>
      <c r="IQ165" s="12"/>
      <c r="IR165" s="12"/>
      <c r="IS165" s="12"/>
      <c r="IT165" s="12"/>
      <c r="IU165" s="12"/>
      <c r="IV165" s="12"/>
    </row>
    <row r="166" spans="1:256" ht="15.75">
      <c r="A166" s="33">
        <v>16</v>
      </c>
      <c r="B166" s="73" t="s">
        <v>240</v>
      </c>
      <c r="C166" s="35">
        <v>2</v>
      </c>
      <c r="D166" s="35"/>
      <c r="E166" s="35">
        <v>2</v>
      </c>
      <c r="F166" s="53"/>
      <c r="G166" s="35">
        <v>2</v>
      </c>
      <c r="H166" s="35"/>
      <c r="I166" s="48"/>
      <c r="J166" s="48"/>
      <c r="K166" s="48"/>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c r="EF166" s="75"/>
      <c r="EG166" s="75"/>
      <c r="EH166" s="75"/>
      <c r="EI166" s="75"/>
      <c r="EJ166" s="75"/>
      <c r="EK166" s="75"/>
      <c r="EL166" s="75"/>
      <c r="EM166" s="75"/>
      <c r="EN166" s="75"/>
      <c r="EO166" s="75"/>
      <c r="EP166" s="75"/>
      <c r="EQ166" s="75"/>
      <c r="ER166" s="75"/>
      <c r="ES166" s="75"/>
      <c r="ET166" s="75"/>
      <c r="EU166" s="75"/>
      <c r="EV166" s="75"/>
      <c r="EW166" s="75"/>
      <c r="EX166" s="75"/>
      <c r="EY166" s="75"/>
      <c r="EZ166" s="75"/>
      <c r="FA166" s="75"/>
      <c r="FB166" s="75"/>
      <c r="FC166" s="75"/>
      <c r="FD166" s="75"/>
      <c r="FE166" s="75"/>
      <c r="FF166" s="75"/>
      <c r="FG166" s="75"/>
      <c r="FH166" s="75"/>
      <c r="FI166" s="75"/>
      <c r="FJ166" s="75"/>
      <c r="FK166" s="75"/>
      <c r="FL166" s="75"/>
      <c r="FM166" s="75"/>
      <c r="FN166" s="75"/>
      <c r="FO166" s="75"/>
      <c r="FP166" s="75"/>
      <c r="FQ166" s="75"/>
      <c r="FR166" s="75"/>
      <c r="FS166" s="75"/>
      <c r="FT166" s="75"/>
      <c r="FU166" s="75"/>
      <c r="FV166" s="75"/>
      <c r="FW166" s="75"/>
      <c r="FX166" s="75"/>
      <c r="FY166" s="75"/>
      <c r="FZ166" s="75"/>
      <c r="GA166" s="75"/>
      <c r="GB166" s="75"/>
      <c r="GC166" s="75"/>
      <c r="GD166" s="75"/>
      <c r="GE166" s="75"/>
      <c r="GF166" s="75"/>
      <c r="GG166" s="75"/>
      <c r="GH166" s="75"/>
      <c r="GI166" s="75"/>
      <c r="GJ166" s="75"/>
      <c r="GK166" s="75"/>
      <c r="GL166" s="75"/>
      <c r="GM166" s="75"/>
      <c r="GN166" s="75"/>
      <c r="GO166" s="75"/>
      <c r="GP166" s="75"/>
      <c r="GQ166" s="75"/>
      <c r="GR166" s="75"/>
      <c r="GS166" s="75"/>
      <c r="GT166" s="75"/>
      <c r="GU166" s="75"/>
      <c r="GV166" s="75"/>
      <c r="GW166" s="75"/>
      <c r="GX166" s="75"/>
      <c r="GY166" s="75"/>
      <c r="GZ166" s="75"/>
      <c r="HA166" s="75"/>
      <c r="HB166" s="75"/>
      <c r="HC166" s="75"/>
      <c r="HD166" s="75"/>
      <c r="HE166" s="75"/>
      <c r="HF166" s="75"/>
      <c r="HG166" s="75"/>
      <c r="HH166" s="75"/>
      <c r="HI166" s="75"/>
      <c r="HJ166" s="75"/>
      <c r="HK166" s="75"/>
      <c r="HL166" s="75"/>
      <c r="HM166" s="75"/>
      <c r="HN166" s="75"/>
      <c r="HO166" s="75"/>
      <c r="HP166" s="75"/>
      <c r="HQ166" s="75"/>
      <c r="HR166" s="75"/>
      <c r="HS166" s="75"/>
      <c r="HT166" s="75"/>
      <c r="HU166" s="75"/>
      <c r="HV166" s="75"/>
      <c r="HW166" s="75"/>
      <c r="HX166" s="75"/>
      <c r="HY166" s="75"/>
      <c r="HZ166" s="75"/>
      <c r="IA166" s="75"/>
      <c r="IB166" s="75"/>
      <c r="IC166" s="75"/>
      <c r="ID166" s="75"/>
      <c r="IE166" s="75"/>
      <c r="IF166" s="75"/>
      <c r="IG166" s="75"/>
      <c r="IH166" s="75"/>
      <c r="II166" s="75"/>
      <c r="IJ166" s="75"/>
      <c r="IK166" s="75"/>
      <c r="IL166" s="75"/>
      <c r="IM166" s="75"/>
      <c r="IN166" s="75"/>
      <c r="IO166" s="75"/>
      <c r="IP166" s="75"/>
      <c r="IQ166" s="75"/>
      <c r="IR166" s="75"/>
      <c r="IS166" s="75"/>
      <c r="IT166" s="75"/>
      <c r="IU166" s="75"/>
      <c r="IV166" s="75"/>
    </row>
    <row r="167" spans="1:256" ht="15.75">
      <c r="A167" s="27"/>
      <c r="B167" s="45" t="s">
        <v>65</v>
      </c>
      <c r="C167" s="29"/>
      <c r="D167" s="29"/>
      <c r="E167" s="29"/>
      <c r="F167" s="49"/>
      <c r="G167" s="29"/>
      <c r="H167" s="29"/>
      <c r="I167" s="46"/>
      <c r="J167" s="46"/>
      <c r="K167" s="46"/>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14"/>
      <c r="IU167" s="14"/>
      <c r="IV167" s="14"/>
    </row>
    <row r="168" spans="1:256" ht="31.5">
      <c r="A168" s="27" t="s">
        <v>238</v>
      </c>
      <c r="B168" s="76" t="s">
        <v>366</v>
      </c>
      <c r="C168" s="29"/>
      <c r="D168" s="49"/>
      <c r="E168" s="49"/>
      <c r="F168" s="49"/>
      <c r="G168" s="49"/>
      <c r="H168" s="49"/>
      <c r="I168" s="46"/>
      <c r="J168" s="46"/>
      <c r="K168" s="46"/>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row>
    <row r="169" spans="1:256" ht="15.75">
      <c r="A169" s="60"/>
      <c r="B169" s="45" t="s">
        <v>63</v>
      </c>
      <c r="C169" s="29"/>
      <c r="D169" s="29"/>
      <c r="E169" s="29"/>
      <c r="F169" s="49"/>
      <c r="G169" s="29"/>
      <c r="H169" s="29"/>
      <c r="I169" s="46"/>
      <c r="J169" s="46"/>
      <c r="K169" s="46"/>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c r="EO169" s="75"/>
      <c r="EP169" s="75"/>
      <c r="EQ169" s="75"/>
      <c r="ER169" s="75"/>
      <c r="ES169" s="75"/>
      <c r="ET169" s="75"/>
      <c r="EU169" s="75"/>
      <c r="EV169" s="75"/>
      <c r="EW169" s="75"/>
      <c r="EX169" s="75"/>
      <c r="EY169" s="75"/>
      <c r="EZ169" s="75"/>
      <c r="FA169" s="75"/>
      <c r="FB169" s="75"/>
      <c r="FC169" s="75"/>
      <c r="FD169" s="75"/>
      <c r="FE169" s="75"/>
      <c r="FF169" s="75"/>
      <c r="FG169" s="75"/>
      <c r="FH169" s="75"/>
      <c r="FI169" s="75"/>
      <c r="FJ169" s="75"/>
      <c r="FK169" s="75"/>
      <c r="FL169" s="75"/>
      <c r="FM169" s="75"/>
      <c r="FN169" s="75"/>
      <c r="FO169" s="75"/>
      <c r="FP169" s="75"/>
      <c r="FQ169" s="75"/>
      <c r="FR169" s="75"/>
      <c r="FS169" s="75"/>
      <c r="FT169" s="75"/>
      <c r="FU169" s="75"/>
      <c r="FV169" s="75"/>
      <c r="FW169" s="75"/>
      <c r="FX169" s="75"/>
      <c r="FY169" s="75"/>
      <c r="FZ169" s="75"/>
      <c r="GA169" s="75"/>
      <c r="GB169" s="75"/>
      <c r="GC169" s="75"/>
      <c r="GD169" s="75"/>
      <c r="GE169" s="75"/>
      <c r="GF169" s="75"/>
      <c r="GG169" s="75"/>
      <c r="GH169" s="75"/>
      <c r="GI169" s="75"/>
      <c r="GJ169" s="75"/>
      <c r="GK169" s="75"/>
      <c r="GL169" s="75"/>
      <c r="GM169" s="75"/>
      <c r="GN169" s="75"/>
      <c r="GO169" s="75"/>
      <c r="GP169" s="75"/>
      <c r="GQ169" s="75"/>
      <c r="GR169" s="75"/>
      <c r="GS169" s="75"/>
      <c r="GT169" s="75"/>
      <c r="GU169" s="75"/>
      <c r="GV169" s="75"/>
      <c r="GW169" s="75"/>
      <c r="GX169" s="75"/>
      <c r="GY169" s="75"/>
      <c r="GZ169" s="75"/>
      <c r="HA169" s="75"/>
      <c r="HB169" s="75"/>
      <c r="HC169" s="75"/>
      <c r="HD169" s="75"/>
      <c r="HE169" s="75"/>
      <c r="HF169" s="75"/>
      <c r="HG169" s="75"/>
      <c r="HH169" s="75"/>
      <c r="HI169" s="75"/>
      <c r="HJ169" s="75"/>
      <c r="HK169" s="75"/>
      <c r="HL169" s="75"/>
      <c r="HM169" s="75"/>
      <c r="HN169" s="75"/>
      <c r="HO169" s="75"/>
      <c r="HP169" s="75"/>
      <c r="HQ169" s="75"/>
      <c r="HR169" s="75"/>
      <c r="HS169" s="75"/>
      <c r="HT169" s="75"/>
      <c r="HU169" s="75"/>
      <c r="HV169" s="75"/>
      <c r="HW169" s="75"/>
      <c r="HX169" s="75"/>
      <c r="HY169" s="75"/>
      <c r="HZ169" s="75"/>
      <c r="IA169" s="75"/>
      <c r="IB169" s="75"/>
      <c r="IC169" s="75"/>
      <c r="ID169" s="75"/>
      <c r="IE169" s="75"/>
      <c r="IF169" s="75"/>
      <c r="IG169" s="75"/>
      <c r="IH169" s="75"/>
      <c r="II169" s="75"/>
      <c r="IJ169" s="75"/>
      <c r="IK169" s="75"/>
      <c r="IL169" s="75"/>
      <c r="IM169" s="75"/>
      <c r="IN169" s="75"/>
      <c r="IO169" s="75"/>
      <c r="IP169" s="75"/>
      <c r="IQ169" s="75"/>
      <c r="IR169" s="75"/>
      <c r="IS169" s="75"/>
      <c r="IT169" s="75"/>
      <c r="IU169" s="75"/>
      <c r="IV169" s="75"/>
    </row>
    <row r="170" spans="1:256" ht="31.5">
      <c r="A170" s="27" t="s">
        <v>367</v>
      </c>
      <c r="B170" s="76" t="s">
        <v>242</v>
      </c>
      <c r="C170" s="29"/>
      <c r="D170" s="49"/>
      <c r="E170" s="49"/>
      <c r="F170" s="49"/>
      <c r="G170" s="49"/>
      <c r="H170" s="49"/>
      <c r="I170" s="46"/>
      <c r="J170" s="46"/>
      <c r="K170" s="46"/>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4"/>
    </row>
    <row r="171" spans="1:256" ht="15.75">
      <c r="A171" s="33">
        <v>17</v>
      </c>
      <c r="B171" s="73" t="s">
        <v>243</v>
      </c>
      <c r="C171" s="35">
        <v>1</v>
      </c>
      <c r="D171" s="35"/>
      <c r="E171" s="35">
        <v>1</v>
      </c>
      <c r="F171" s="35"/>
      <c r="G171" s="35">
        <v>1</v>
      </c>
      <c r="H171" s="35"/>
      <c r="I171" s="48"/>
      <c r="J171" s="48"/>
      <c r="K171" s="48"/>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2"/>
      <c r="EV171" s="12"/>
      <c r="EW171" s="12"/>
      <c r="EX171" s="12"/>
      <c r="EY171" s="12"/>
      <c r="EZ171" s="12"/>
      <c r="FA171" s="12"/>
      <c r="FB171" s="12"/>
      <c r="FC171" s="12"/>
      <c r="FD171" s="12"/>
      <c r="FE171" s="12"/>
      <c r="FF171" s="12"/>
      <c r="FG171" s="12"/>
      <c r="FH171" s="12"/>
      <c r="FI171" s="12"/>
      <c r="FJ171" s="12"/>
      <c r="FK171" s="12"/>
      <c r="FL171" s="12"/>
      <c r="FM171" s="12"/>
      <c r="FN171" s="12"/>
      <c r="FO171" s="12"/>
      <c r="FP171" s="12"/>
      <c r="FQ171" s="12"/>
      <c r="FR171" s="12"/>
      <c r="FS171" s="12"/>
      <c r="FT171" s="12"/>
      <c r="FU171" s="12"/>
      <c r="FV171" s="12"/>
      <c r="FW171" s="12"/>
      <c r="FX171" s="12"/>
      <c r="FY171" s="12"/>
      <c r="FZ171" s="12"/>
      <c r="GA171" s="12"/>
      <c r="GB171" s="12"/>
      <c r="GC171" s="12"/>
      <c r="GD171" s="12"/>
      <c r="GE171" s="12"/>
      <c r="GF171" s="12"/>
      <c r="GG171" s="12"/>
      <c r="GH171" s="12"/>
      <c r="GI171" s="12"/>
      <c r="GJ171" s="12"/>
      <c r="GK171" s="12"/>
      <c r="GL171" s="12"/>
      <c r="GM171" s="12"/>
      <c r="GN171" s="12"/>
      <c r="GO171" s="12"/>
      <c r="GP171" s="12"/>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c r="HU171" s="12"/>
      <c r="HV171" s="12"/>
      <c r="HW171" s="12"/>
      <c r="HX171" s="12"/>
      <c r="HY171" s="12"/>
      <c r="HZ171" s="12"/>
      <c r="IA171" s="12"/>
      <c r="IB171" s="12"/>
      <c r="IC171" s="12"/>
      <c r="ID171" s="12"/>
      <c r="IE171" s="12"/>
      <c r="IF171" s="12"/>
      <c r="IG171" s="12"/>
      <c r="IH171" s="12"/>
      <c r="II171" s="12"/>
      <c r="IJ171" s="12"/>
      <c r="IK171" s="12"/>
      <c r="IL171" s="12"/>
      <c r="IM171" s="12"/>
      <c r="IN171" s="12"/>
      <c r="IO171" s="12"/>
      <c r="IP171" s="12"/>
      <c r="IQ171" s="12"/>
      <c r="IR171" s="12"/>
      <c r="IS171" s="12"/>
      <c r="IT171" s="12"/>
      <c r="IU171" s="12"/>
      <c r="IV171" s="12"/>
    </row>
    <row r="172" spans="1:256" ht="15.75">
      <c r="A172" s="27"/>
      <c r="B172" s="45" t="s">
        <v>63</v>
      </c>
      <c r="C172" s="29"/>
      <c r="D172" s="29"/>
      <c r="E172" s="29"/>
      <c r="F172" s="49"/>
      <c r="G172" s="29"/>
      <c r="H172" s="29"/>
      <c r="I172" s="46"/>
      <c r="J172" s="46"/>
      <c r="K172" s="46"/>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c r="EJ172" s="75"/>
      <c r="EK172" s="75"/>
      <c r="EL172" s="75"/>
      <c r="EM172" s="75"/>
      <c r="EN172" s="75"/>
      <c r="EO172" s="75"/>
      <c r="EP172" s="75"/>
      <c r="EQ172" s="75"/>
      <c r="ER172" s="75"/>
      <c r="ES172" s="75"/>
      <c r="ET172" s="75"/>
      <c r="EU172" s="75"/>
      <c r="EV172" s="75"/>
      <c r="EW172" s="75"/>
      <c r="EX172" s="75"/>
      <c r="EY172" s="75"/>
      <c r="EZ172" s="75"/>
      <c r="FA172" s="75"/>
      <c r="FB172" s="75"/>
      <c r="FC172" s="75"/>
      <c r="FD172" s="75"/>
      <c r="FE172" s="75"/>
      <c r="FF172" s="75"/>
      <c r="FG172" s="75"/>
      <c r="FH172" s="75"/>
      <c r="FI172" s="75"/>
      <c r="FJ172" s="75"/>
      <c r="FK172" s="75"/>
      <c r="FL172" s="75"/>
      <c r="FM172" s="75"/>
      <c r="FN172" s="75"/>
      <c r="FO172" s="75"/>
      <c r="FP172" s="75"/>
      <c r="FQ172" s="75"/>
      <c r="FR172" s="75"/>
      <c r="FS172" s="75"/>
      <c r="FT172" s="75"/>
      <c r="FU172" s="75"/>
      <c r="FV172" s="75"/>
      <c r="FW172" s="75"/>
      <c r="FX172" s="75"/>
      <c r="FY172" s="75"/>
      <c r="FZ172" s="75"/>
      <c r="GA172" s="75"/>
      <c r="GB172" s="75"/>
      <c r="GC172" s="75"/>
      <c r="GD172" s="75"/>
      <c r="GE172" s="75"/>
      <c r="GF172" s="75"/>
      <c r="GG172" s="75"/>
      <c r="GH172" s="75"/>
      <c r="GI172" s="75"/>
      <c r="GJ172" s="75"/>
      <c r="GK172" s="75"/>
      <c r="GL172" s="75"/>
      <c r="GM172" s="75"/>
      <c r="GN172" s="75"/>
      <c r="GO172" s="75"/>
      <c r="GP172" s="75"/>
      <c r="GQ172" s="75"/>
      <c r="GR172" s="75"/>
      <c r="GS172" s="75"/>
      <c r="GT172" s="75"/>
      <c r="GU172" s="75"/>
      <c r="GV172" s="75"/>
      <c r="GW172" s="75"/>
      <c r="GX172" s="75"/>
      <c r="GY172" s="75"/>
      <c r="GZ172" s="75"/>
      <c r="HA172" s="75"/>
      <c r="HB172" s="75"/>
      <c r="HC172" s="75"/>
      <c r="HD172" s="75"/>
      <c r="HE172" s="75"/>
      <c r="HF172" s="75"/>
      <c r="HG172" s="75"/>
      <c r="HH172" s="75"/>
      <c r="HI172" s="75"/>
      <c r="HJ172" s="75"/>
      <c r="HK172" s="75"/>
      <c r="HL172" s="75"/>
      <c r="HM172" s="75"/>
      <c r="HN172" s="75"/>
      <c r="HO172" s="75"/>
      <c r="HP172" s="75"/>
      <c r="HQ172" s="75"/>
      <c r="HR172" s="75"/>
      <c r="HS172" s="75"/>
      <c r="HT172" s="75"/>
      <c r="HU172" s="75"/>
      <c r="HV172" s="75"/>
      <c r="HW172" s="75"/>
      <c r="HX172" s="75"/>
      <c r="HY172" s="75"/>
      <c r="HZ172" s="75"/>
      <c r="IA172" s="75"/>
      <c r="IB172" s="75"/>
      <c r="IC172" s="75"/>
      <c r="ID172" s="75"/>
      <c r="IE172" s="75"/>
      <c r="IF172" s="75"/>
      <c r="IG172" s="75"/>
      <c r="IH172" s="75"/>
      <c r="II172" s="75"/>
      <c r="IJ172" s="75"/>
      <c r="IK172" s="75"/>
      <c r="IL172" s="75"/>
      <c r="IM172" s="75"/>
      <c r="IN172" s="75"/>
      <c r="IO172" s="75"/>
      <c r="IP172" s="75"/>
      <c r="IQ172" s="75"/>
      <c r="IR172" s="75"/>
      <c r="IS172" s="75"/>
      <c r="IT172" s="75"/>
      <c r="IU172" s="75"/>
      <c r="IV172" s="75"/>
    </row>
    <row r="173" spans="1:256" ht="15.75">
      <c r="A173" s="27" t="s">
        <v>241</v>
      </c>
      <c r="B173" s="54" t="s">
        <v>245</v>
      </c>
      <c r="C173" s="29"/>
      <c r="D173" s="51"/>
      <c r="E173" s="49"/>
      <c r="F173" s="49"/>
      <c r="G173" s="49"/>
      <c r="H173" s="49"/>
      <c r="I173" s="46"/>
      <c r="J173" s="46"/>
      <c r="K173" s="46"/>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14"/>
      <c r="IU173" s="14"/>
      <c r="IV173" s="14"/>
    </row>
    <row r="174" spans="1:256" ht="15.75">
      <c r="A174" s="33">
        <v>18</v>
      </c>
      <c r="B174" s="73" t="s">
        <v>246</v>
      </c>
      <c r="C174" s="35">
        <v>1</v>
      </c>
      <c r="D174" s="35"/>
      <c r="E174" s="35">
        <v>1</v>
      </c>
      <c r="F174" s="53"/>
      <c r="G174" s="35">
        <v>1</v>
      </c>
      <c r="H174" s="35"/>
      <c r="I174" s="48"/>
      <c r="J174" s="48"/>
      <c r="K174" s="48"/>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2"/>
      <c r="EV174" s="12"/>
      <c r="EW174" s="12"/>
      <c r="EX174" s="12"/>
      <c r="EY174" s="12"/>
      <c r="EZ174" s="12"/>
      <c r="FA174" s="12"/>
      <c r="FB174" s="12"/>
      <c r="FC174" s="12"/>
      <c r="FD174" s="12"/>
      <c r="FE174" s="12"/>
      <c r="FF174" s="12"/>
      <c r="FG174" s="12"/>
      <c r="FH174" s="12"/>
      <c r="FI174" s="12"/>
      <c r="FJ174" s="12"/>
      <c r="FK174" s="12"/>
      <c r="FL174" s="12"/>
      <c r="FM174" s="12"/>
      <c r="FN174" s="12"/>
      <c r="FO174" s="12"/>
      <c r="FP174" s="12"/>
      <c r="FQ174" s="12"/>
      <c r="FR174" s="12"/>
      <c r="FS174" s="12"/>
      <c r="FT174" s="12"/>
      <c r="FU174" s="12"/>
      <c r="FV174" s="12"/>
      <c r="FW174" s="12"/>
      <c r="FX174" s="12"/>
      <c r="FY174" s="12"/>
      <c r="FZ174" s="12"/>
      <c r="GA174" s="12"/>
      <c r="GB174" s="12"/>
      <c r="GC174" s="12"/>
      <c r="GD174" s="12"/>
      <c r="GE174" s="12"/>
      <c r="GF174" s="12"/>
      <c r="GG174" s="12"/>
      <c r="GH174" s="12"/>
      <c r="GI174" s="12"/>
      <c r="GJ174" s="12"/>
      <c r="GK174" s="12"/>
      <c r="GL174" s="12"/>
      <c r="GM174" s="12"/>
      <c r="GN174" s="12"/>
      <c r="GO174" s="12"/>
      <c r="GP174" s="12"/>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HN174" s="12"/>
      <c r="HO174" s="12"/>
      <c r="HP174" s="12"/>
      <c r="HQ174" s="12"/>
      <c r="HR174" s="12"/>
      <c r="HS174" s="12"/>
      <c r="HT174" s="12"/>
      <c r="HU174" s="12"/>
      <c r="HV174" s="12"/>
      <c r="HW174" s="12"/>
      <c r="HX174" s="12"/>
      <c r="HY174" s="12"/>
      <c r="HZ174" s="12"/>
      <c r="IA174" s="12"/>
      <c r="IB174" s="12"/>
      <c r="IC174" s="12"/>
      <c r="ID174" s="12"/>
      <c r="IE174" s="12"/>
      <c r="IF174" s="12"/>
      <c r="IG174" s="12"/>
      <c r="IH174" s="12"/>
      <c r="II174" s="12"/>
      <c r="IJ174" s="12"/>
      <c r="IK174" s="12"/>
      <c r="IL174" s="12"/>
      <c r="IM174" s="12"/>
      <c r="IN174" s="12"/>
      <c r="IO174" s="12"/>
      <c r="IP174" s="12"/>
      <c r="IQ174" s="12"/>
      <c r="IR174" s="12"/>
      <c r="IS174" s="12"/>
      <c r="IT174" s="12"/>
      <c r="IU174" s="12"/>
      <c r="IV174" s="12"/>
    </row>
    <row r="175" spans="1:256" ht="15.75">
      <c r="A175" s="60"/>
      <c r="B175" s="45" t="s">
        <v>63</v>
      </c>
      <c r="C175" s="29"/>
      <c r="D175" s="29"/>
      <c r="E175" s="29"/>
      <c r="F175" s="49"/>
      <c r="G175" s="29"/>
      <c r="H175" s="29"/>
      <c r="I175" s="46"/>
      <c r="J175" s="46"/>
      <c r="K175" s="46"/>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75"/>
      <c r="EA175" s="75"/>
      <c r="EB175" s="75"/>
      <c r="EC175" s="75"/>
      <c r="ED175" s="75"/>
      <c r="EE175" s="75"/>
      <c r="EF175" s="75"/>
      <c r="EG175" s="75"/>
      <c r="EH175" s="75"/>
      <c r="EI175" s="75"/>
      <c r="EJ175" s="75"/>
      <c r="EK175" s="75"/>
      <c r="EL175" s="75"/>
      <c r="EM175" s="75"/>
      <c r="EN175" s="75"/>
      <c r="EO175" s="75"/>
      <c r="EP175" s="75"/>
      <c r="EQ175" s="75"/>
      <c r="ER175" s="75"/>
      <c r="ES175" s="75"/>
      <c r="ET175" s="75"/>
      <c r="EU175" s="75"/>
      <c r="EV175" s="75"/>
      <c r="EW175" s="75"/>
      <c r="EX175" s="75"/>
      <c r="EY175" s="75"/>
      <c r="EZ175" s="75"/>
      <c r="FA175" s="75"/>
      <c r="FB175" s="75"/>
      <c r="FC175" s="75"/>
      <c r="FD175" s="75"/>
      <c r="FE175" s="75"/>
      <c r="FF175" s="75"/>
      <c r="FG175" s="75"/>
      <c r="FH175" s="75"/>
      <c r="FI175" s="75"/>
      <c r="FJ175" s="75"/>
      <c r="FK175" s="75"/>
      <c r="FL175" s="75"/>
      <c r="FM175" s="75"/>
      <c r="FN175" s="75"/>
      <c r="FO175" s="75"/>
      <c r="FP175" s="75"/>
      <c r="FQ175" s="75"/>
      <c r="FR175" s="75"/>
      <c r="FS175" s="75"/>
      <c r="FT175" s="75"/>
      <c r="FU175" s="75"/>
      <c r="FV175" s="75"/>
      <c r="FW175" s="75"/>
      <c r="FX175" s="75"/>
      <c r="FY175" s="75"/>
      <c r="FZ175" s="75"/>
      <c r="GA175" s="75"/>
      <c r="GB175" s="75"/>
      <c r="GC175" s="75"/>
      <c r="GD175" s="75"/>
      <c r="GE175" s="75"/>
      <c r="GF175" s="75"/>
      <c r="GG175" s="75"/>
      <c r="GH175" s="75"/>
      <c r="GI175" s="75"/>
      <c r="GJ175" s="75"/>
      <c r="GK175" s="75"/>
      <c r="GL175" s="75"/>
      <c r="GM175" s="75"/>
      <c r="GN175" s="75"/>
      <c r="GO175" s="75"/>
      <c r="GP175" s="75"/>
      <c r="GQ175" s="75"/>
      <c r="GR175" s="75"/>
      <c r="GS175" s="75"/>
      <c r="GT175" s="75"/>
      <c r="GU175" s="75"/>
      <c r="GV175" s="75"/>
      <c r="GW175" s="75"/>
      <c r="GX175" s="75"/>
      <c r="GY175" s="75"/>
      <c r="GZ175" s="75"/>
      <c r="HA175" s="75"/>
      <c r="HB175" s="75"/>
      <c r="HC175" s="75"/>
      <c r="HD175" s="75"/>
      <c r="HE175" s="75"/>
      <c r="HF175" s="75"/>
      <c r="HG175" s="75"/>
      <c r="HH175" s="75"/>
      <c r="HI175" s="75"/>
      <c r="HJ175" s="75"/>
      <c r="HK175" s="75"/>
      <c r="HL175" s="75"/>
      <c r="HM175" s="75"/>
      <c r="HN175" s="75"/>
      <c r="HO175" s="75"/>
      <c r="HP175" s="75"/>
      <c r="HQ175" s="75"/>
      <c r="HR175" s="75"/>
      <c r="HS175" s="75"/>
      <c r="HT175" s="75"/>
      <c r="HU175" s="75"/>
      <c r="HV175" s="75"/>
      <c r="HW175" s="75"/>
      <c r="HX175" s="75"/>
      <c r="HY175" s="75"/>
      <c r="HZ175" s="75"/>
      <c r="IA175" s="75"/>
      <c r="IB175" s="75"/>
      <c r="IC175" s="75"/>
      <c r="ID175" s="75"/>
      <c r="IE175" s="75"/>
      <c r="IF175" s="75"/>
      <c r="IG175" s="75"/>
      <c r="IH175" s="75"/>
      <c r="II175" s="75"/>
      <c r="IJ175" s="75"/>
      <c r="IK175" s="75"/>
      <c r="IL175" s="75"/>
      <c r="IM175" s="75"/>
      <c r="IN175" s="75"/>
      <c r="IO175" s="75"/>
      <c r="IP175" s="75"/>
      <c r="IQ175" s="75"/>
      <c r="IR175" s="75"/>
      <c r="IS175" s="75"/>
      <c r="IT175" s="75"/>
      <c r="IU175" s="75"/>
      <c r="IV175" s="75"/>
    </row>
    <row r="176" spans="1:256" ht="31.5">
      <c r="A176" s="27" t="s">
        <v>244</v>
      </c>
      <c r="B176" s="57" t="s">
        <v>368</v>
      </c>
      <c r="C176" s="29"/>
      <c r="D176" s="51"/>
      <c r="E176" s="49"/>
      <c r="F176" s="49"/>
      <c r="G176" s="49"/>
      <c r="H176" s="49"/>
      <c r="I176" s="46"/>
      <c r="J176" s="46"/>
      <c r="K176" s="46"/>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c r="IM176" s="14"/>
      <c r="IN176" s="14"/>
      <c r="IO176" s="14"/>
      <c r="IP176" s="14"/>
      <c r="IQ176" s="14"/>
      <c r="IR176" s="14"/>
      <c r="IS176" s="14"/>
      <c r="IT176" s="14"/>
      <c r="IU176" s="14"/>
      <c r="IV176" s="14"/>
    </row>
    <row r="177" spans="1:256" ht="15.75">
      <c r="A177" s="33">
        <v>19</v>
      </c>
      <c r="B177" s="73" t="s">
        <v>248</v>
      </c>
      <c r="C177" s="35">
        <v>1</v>
      </c>
      <c r="D177" s="35"/>
      <c r="E177" s="35">
        <v>1</v>
      </c>
      <c r="F177" s="53"/>
      <c r="G177" s="35">
        <v>1</v>
      </c>
      <c r="H177" s="35"/>
      <c r="I177" s="48"/>
      <c r="J177" s="48"/>
      <c r="K177" s="48"/>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c r="CY177" s="75"/>
      <c r="CZ177" s="75"/>
      <c r="DA177" s="75"/>
      <c r="DB177" s="75"/>
      <c r="DC177" s="75"/>
      <c r="DD177" s="75"/>
      <c r="DE177" s="75"/>
      <c r="DF177" s="75"/>
      <c r="DG177" s="75"/>
      <c r="DH177" s="75"/>
      <c r="DI177" s="75"/>
      <c r="DJ177" s="75"/>
      <c r="DK177" s="75"/>
      <c r="DL177" s="75"/>
      <c r="DM177" s="75"/>
      <c r="DN177" s="75"/>
      <c r="DO177" s="75"/>
      <c r="DP177" s="75"/>
      <c r="DQ177" s="75"/>
      <c r="DR177" s="75"/>
      <c r="DS177" s="75"/>
      <c r="DT177" s="75"/>
      <c r="DU177" s="75"/>
      <c r="DV177" s="75"/>
      <c r="DW177" s="75"/>
      <c r="DX177" s="75"/>
      <c r="DY177" s="75"/>
      <c r="DZ177" s="75"/>
      <c r="EA177" s="75"/>
      <c r="EB177" s="75"/>
      <c r="EC177" s="75"/>
      <c r="ED177" s="75"/>
      <c r="EE177" s="75"/>
      <c r="EF177" s="75"/>
      <c r="EG177" s="75"/>
      <c r="EH177" s="75"/>
      <c r="EI177" s="75"/>
      <c r="EJ177" s="75"/>
      <c r="EK177" s="75"/>
      <c r="EL177" s="75"/>
      <c r="EM177" s="75"/>
      <c r="EN177" s="75"/>
      <c r="EO177" s="75"/>
      <c r="EP177" s="75"/>
      <c r="EQ177" s="75"/>
      <c r="ER177" s="75"/>
      <c r="ES177" s="75"/>
      <c r="ET177" s="75"/>
      <c r="EU177" s="75"/>
      <c r="EV177" s="75"/>
      <c r="EW177" s="75"/>
      <c r="EX177" s="75"/>
      <c r="EY177" s="75"/>
      <c r="EZ177" s="75"/>
      <c r="FA177" s="75"/>
      <c r="FB177" s="75"/>
      <c r="FC177" s="75"/>
      <c r="FD177" s="75"/>
      <c r="FE177" s="75"/>
      <c r="FF177" s="75"/>
      <c r="FG177" s="75"/>
      <c r="FH177" s="75"/>
      <c r="FI177" s="75"/>
      <c r="FJ177" s="75"/>
      <c r="FK177" s="75"/>
      <c r="FL177" s="75"/>
      <c r="FM177" s="75"/>
      <c r="FN177" s="75"/>
      <c r="FO177" s="75"/>
      <c r="FP177" s="75"/>
      <c r="FQ177" s="75"/>
      <c r="FR177" s="75"/>
      <c r="FS177" s="75"/>
      <c r="FT177" s="75"/>
      <c r="FU177" s="75"/>
      <c r="FV177" s="75"/>
      <c r="FW177" s="75"/>
      <c r="FX177" s="75"/>
      <c r="FY177" s="75"/>
      <c r="FZ177" s="75"/>
      <c r="GA177" s="75"/>
      <c r="GB177" s="75"/>
      <c r="GC177" s="75"/>
      <c r="GD177" s="75"/>
      <c r="GE177" s="75"/>
      <c r="GF177" s="75"/>
      <c r="GG177" s="75"/>
      <c r="GH177" s="75"/>
      <c r="GI177" s="75"/>
      <c r="GJ177" s="75"/>
      <c r="GK177" s="75"/>
      <c r="GL177" s="75"/>
      <c r="GM177" s="75"/>
      <c r="GN177" s="75"/>
      <c r="GO177" s="75"/>
      <c r="GP177" s="75"/>
      <c r="GQ177" s="75"/>
      <c r="GR177" s="75"/>
      <c r="GS177" s="75"/>
      <c r="GT177" s="75"/>
      <c r="GU177" s="75"/>
      <c r="GV177" s="75"/>
      <c r="GW177" s="75"/>
      <c r="GX177" s="75"/>
      <c r="GY177" s="75"/>
      <c r="GZ177" s="75"/>
      <c r="HA177" s="75"/>
      <c r="HB177" s="75"/>
      <c r="HC177" s="75"/>
      <c r="HD177" s="75"/>
      <c r="HE177" s="75"/>
      <c r="HF177" s="75"/>
      <c r="HG177" s="75"/>
      <c r="HH177" s="75"/>
      <c r="HI177" s="75"/>
      <c r="HJ177" s="75"/>
      <c r="HK177" s="75"/>
      <c r="HL177" s="75"/>
      <c r="HM177" s="75"/>
      <c r="HN177" s="75"/>
      <c r="HO177" s="75"/>
      <c r="HP177" s="75"/>
      <c r="HQ177" s="75"/>
      <c r="HR177" s="75"/>
      <c r="HS177" s="75"/>
      <c r="HT177" s="75"/>
      <c r="HU177" s="75"/>
      <c r="HV177" s="75"/>
      <c r="HW177" s="75"/>
      <c r="HX177" s="75"/>
      <c r="HY177" s="75"/>
      <c r="HZ177" s="75"/>
      <c r="IA177" s="75"/>
      <c r="IB177" s="75"/>
      <c r="IC177" s="75"/>
      <c r="ID177" s="75"/>
      <c r="IE177" s="75"/>
      <c r="IF177" s="75"/>
      <c r="IG177" s="75"/>
      <c r="IH177" s="75"/>
      <c r="II177" s="75"/>
      <c r="IJ177" s="75"/>
      <c r="IK177" s="75"/>
      <c r="IL177" s="75"/>
      <c r="IM177" s="75"/>
      <c r="IN177" s="75"/>
      <c r="IO177" s="75"/>
      <c r="IP177" s="75"/>
      <c r="IQ177" s="75"/>
      <c r="IR177" s="75"/>
      <c r="IS177" s="75"/>
      <c r="IT177" s="75"/>
      <c r="IU177" s="75"/>
      <c r="IV177" s="75"/>
    </row>
    <row r="178" spans="1:256" ht="15.75">
      <c r="A178" s="60"/>
      <c r="B178" s="45" t="s">
        <v>63</v>
      </c>
      <c r="C178" s="29"/>
      <c r="D178" s="29"/>
      <c r="E178" s="29"/>
      <c r="F178" s="49"/>
      <c r="G178" s="29"/>
      <c r="H178" s="29"/>
      <c r="I178" s="46"/>
      <c r="J178" s="46"/>
      <c r="K178" s="46"/>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row>
    <row r="179" spans="1:256" ht="63">
      <c r="A179" s="27" t="s">
        <v>247</v>
      </c>
      <c r="B179" s="77" t="s">
        <v>250</v>
      </c>
      <c r="C179" s="29"/>
      <c r="D179" s="51"/>
      <c r="E179" s="49"/>
      <c r="F179" s="49"/>
      <c r="G179" s="49"/>
      <c r="H179" s="49"/>
      <c r="I179" s="46"/>
      <c r="J179" s="46"/>
      <c r="K179" s="46"/>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c r="HM179" s="14"/>
      <c r="HN179" s="14"/>
      <c r="HO179" s="14"/>
      <c r="HP179" s="14"/>
      <c r="HQ179" s="14"/>
      <c r="HR179" s="14"/>
      <c r="HS179" s="14"/>
      <c r="HT179" s="14"/>
      <c r="HU179" s="14"/>
      <c r="HV179" s="14"/>
      <c r="HW179" s="14"/>
      <c r="HX179" s="14"/>
      <c r="HY179" s="14"/>
      <c r="HZ179" s="14"/>
      <c r="IA179" s="14"/>
      <c r="IB179" s="14"/>
      <c r="IC179" s="14"/>
      <c r="ID179" s="14"/>
      <c r="IE179" s="14"/>
      <c r="IF179" s="14"/>
      <c r="IG179" s="14"/>
      <c r="IH179" s="14"/>
      <c r="II179" s="14"/>
      <c r="IJ179" s="14"/>
      <c r="IK179" s="14"/>
      <c r="IL179" s="14"/>
      <c r="IM179" s="14"/>
      <c r="IN179" s="14"/>
      <c r="IO179" s="14"/>
      <c r="IP179" s="14"/>
      <c r="IQ179" s="14"/>
      <c r="IR179" s="14"/>
      <c r="IS179" s="14"/>
      <c r="IT179" s="14"/>
      <c r="IU179" s="14"/>
      <c r="IV179" s="14"/>
    </row>
    <row r="180" spans="1:256" ht="15.75">
      <c r="A180" s="33">
        <v>20</v>
      </c>
      <c r="B180" s="73" t="s">
        <v>251</v>
      </c>
      <c r="C180" s="35">
        <v>1</v>
      </c>
      <c r="D180" s="35"/>
      <c r="E180" s="35">
        <v>1</v>
      </c>
      <c r="F180" s="53"/>
      <c r="G180" s="35">
        <v>1</v>
      </c>
      <c r="H180" s="35"/>
      <c r="I180" s="48"/>
      <c r="J180" s="48"/>
      <c r="K180" s="48"/>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c r="IJ180" s="14"/>
      <c r="IK180" s="14"/>
      <c r="IL180" s="14"/>
      <c r="IM180" s="14"/>
      <c r="IN180" s="14"/>
      <c r="IO180" s="14"/>
      <c r="IP180" s="14"/>
      <c r="IQ180" s="14"/>
      <c r="IR180" s="14"/>
      <c r="IS180" s="14"/>
      <c r="IT180" s="14"/>
      <c r="IU180" s="14"/>
      <c r="IV180" s="14"/>
    </row>
    <row r="181" spans="1:256" ht="15.75">
      <c r="A181" s="60"/>
      <c r="B181" s="45" t="s">
        <v>63</v>
      </c>
      <c r="C181" s="29"/>
      <c r="D181" s="29"/>
      <c r="E181" s="29"/>
      <c r="F181" s="49"/>
      <c r="G181" s="29"/>
      <c r="H181" s="29"/>
      <c r="I181" s="46"/>
      <c r="J181" s="46"/>
      <c r="K181" s="46"/>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c r="IL181" s="14"/>
      <c r="IM181" s="14"/>
      <c r="IN181" s="14"/>
      <c r="IO181" s="14"/>
      <c r="IP181" s="14"/>
      <c r="IQ181" s="14"/>
      <c r="IR181" s="14"/>
      <c r="IS181" s="14"/>
      <c r="IT181" s="14"/>
      <c r="IU181" s="14"/>
      <c r="IV181" s="14"/>
    </row>
    <row r="182" spans="1:256" ht="15.75">
      <c r="A182" s="27" t="s">
        <v>249</v>
      </c>
      <c r="B182" s="50" t="s">
        <v>253</v>
      </c>
      <c r="C182" s="29"/>
      <c r="D182" s="49"/>
      <c r="E182" s="49"/>
      <c r="F182" s="49"/>
      <c r="G182" s="49"/>
      <c r="H182" s="49"/>
      <c r="I182" s="46"/>
      <c r="J182" s="46"/>
      <c r="K182" s="46"/>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2"/>
      <c r="EV182" s="12"/>
      <c r="EW182" s="12"/>
      <c r="EX182" s="12"/>
      <c r="EY182" s="12"/>
      <c r="EZ182" s="12"/>
      <c r="FA182" s="12"/>
      <c r="FB182" s="12"/>
      <c r="FC182" s="12"/>
      <c r="FD182" s="12"/>
      <c r="FE182" s="12"/>
      <c r="FF182" s="12"/>
      <c r="FG182" s="12"/>
      <c r="FH182" s="12"/>
      <c r="FI182" s="12"/>
      <c r="FJ182" s="12"/>
      <c r="FK182" s="12"/>
      <c r="FL182" s="12"/>
      <c r="FM182" s="12"/>
      <c r="FN182" s="12"/>
      <c r="FO182" s="12"/>
      <c r="FP182" s="12"/>
      <c r="FQ182" s="12"/>
      <c r="FR182" s="12"/>
      <c r="FS182" s="12"/>
      <c r="FT182" s="12"/>
      <c r="FU182" s="12"/>
      <c r="FV182" s="12"/>
      <c r="FW182" s="12"/>
      <c r="FX182" s="12"/>
      <c r="FY182" s="12"/>
      <c r="FZ182" s="12"/>
      <c r="GA182" s="12"/>
      <c r="GB182" s="12"/>
      <c r="GC182" s="12"/>
      <c r="GD182" s="12"/>
      <c r="GE182" s="12"/>
      <c r="GF182" s="12"/>
      <c r="GG182" s="12"/>
      <c r="GH182" s="12"/>
      <c r="GI182" s="12"/>
      <c r="GJ182" s="12"/>
      <c r="GK182" s="12"/>
      <c r="GL182" s="12"/>
      <c r="GM182" s="12"/>
      <c r="GN182" s="12"/>
      <c r="GO182" s="12"/>
      <c r="GP182" s="12"/>
      <c r="GQ182" s="12"/>
      <c r="GR182" s="12"/>
      <c r="GS182" s="12"/>
      <c r="GT182" s="12"/>
      <c r="GU182" s="12"/>
      <c r="GV182" s="12"/>
      <c r="GW182" s="12"/>
      <c r="GX182" s="12"/>
      <c r="GY182" s="12"/>
      <c r="GZ182" s="12"/>
      <c r="HA182" s="12"/>
      <c r="HB182" s="12"/>
      <c r="HC182" s="12"/>
      <c r="HD182" s="12"/>
      <c r="HE182" s="12"/>
      <c r="HF182" s="12"/>
      <c r="HG182" s="12"/>
      <c r="HH182" s="12"/>
      <c r="HI182" s="12"/>
      <c r="HJ182" s="12"/>
      <c r="HK182" s="12"/>
      <c r="HL182" s="12"/>
      <c r="HM182" s="12"/>
      <c r="HN182" s="12"/>
      <c r="HO182" s="12"/>
      <c r="HP182" s="12"/>
      <c r="HQ182" s="12"/>
      <c r="HR182" s="12"/>
      <c r="HS182" s="12"/>
      <c r="HT182" s="12"/>
      <c r="HU182" s="12"/>
      <c r="HV182" s="12"/>
      <c r="HW182" s="12"/>
      <c r="HX182" s="12"/>
      <c r="HY182" s="12"/>
      <c r="HZ182" s="12"/>
      <c r="IA182" s="12"/>
      <c r="IB182" s="12"/>
      <c r="IC182" s="12"/>
      <c r="ID182" s="12"/>
      <c r="IE182" s="12"/>
      <c r="IF182" s="12"/>
      <c r="IG182" s="12"/>
      <c r="IH182" s="12"/>
      <c r="II182" s="12"/>
      <c r="IJ182" s="12"/>
      <c r="IK182" s="12"/>
      <c r="IL182" s="12"/>
      <c r="IM182" s="12"/>
      <c r="IN182" s="12"/>
      <c r="IO182" s="12"/>
      <c r="IP182" s="12"/>
      <c r="IQ182" s="12"/>
      <c r="IR182" s="12"/>
      <c r="IS182" s="12"/>
      <c r="IT182" s="12"/>
      <c r="IU182" s="12"/>
      <c r="IV182" s="12"/>
    </row>
    <row r="183" spans="1:256" ht="15.75">
      <c r="A183" s="33">
        <v>21</v>
      </c>
      <c r="B183" s="73" t="s">
        <v>254</v>
      </c>
      <c r="C183" s="35">
        <v>4</v>
      </c>
      <c r="D183" s="35"/>
      <c r="E183" s="35">
        <v>4</v>
      </c>
      <c r="F183" s="53"/>
      <c r="G183" s="35">
        <v>4</v>
      </c>
      <c r="H183" s="35"/>
      <c r="I183" s="48"/>
      <c r="J183" s="48"/>
      <c r="K183" s="48"/>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c r="CY183" s="75"/>
      <c r="CZ183" s="75"/>
      <c r="DA183" s="75"/>
      <c r="DB183" s="75"/>
      <c r="DC183" s="75"/>
      <c r="DD183" s="75"/>
      <c r="DE183" s="75"/>
      <c r="DF183" s="75"/>
      <c r="DG183" s="75"/>
      <c r="DH183" s="75"/>
      <c r="DI183" s="75"/>
      <c r="DJ183" s="75"/>
      <c r="DK183" s="75"/>
      <c r="DL183" s="75"/>
      <c r="DM183" s="75"/>
      <c r="DN183" s="75"/>
      <c r="DO183" s="75"/>
      <c r="DP183" s="75"/>
      <c r="DQ183" s="75"/>
      <c r="DR183" s="75"/>
      <c r="DS183" s="75"/>
      <c r="DT183" s="75"/>
      <c r="DU183" s="75"/>
      <c r="DV183" s="75"/>
      <c r="DW183" s="75"/>
      <c r="DX183" s="75"/>
      <c r="DY183" s="75"/>
      <c r="DZ183" s="75"/>
      <c r="EA183" s="75"/>
      <c r="EB183" s="75"/>
      <c r="EC183" s="75"/>
      <c r="ED183" s="75"/>
      <c r="EE183" s="75"/>
      <c r="EF183" s="75"/>
      <c r="EG183" s="75"/>
      <c r="EH183" s="75"/>
      <c r="EI183" s="75"/>
      <c r="EJ183" s="75"/>
      <c r="EK183" s="75"/>
      <c r="EL183" s="75"/>
      <c r="EM183" s="75"/>
      <c r="EN183" s="75"/>
      <c r="EO183" s="75"/>
      <c r="EP183" s="75"/>
      <c r="EQ183" s="75"/>
      <c r="ER183" s="75"/>
      <c r="ES183" s="75"/>
      <c r="ET183" s="75"/>
      <c r="EU183" s="75"/>
      <c r="EV183" s="75"/>
      <c r="EW183" s="75"/>
      <c r="EX183" s="75"/>
      <c r="EY183" s="75"/>
      <c r="EZ183" s="75"/>
      <c r="FA183" s="75"/>
      <c r="FB183" s="75"/>
      <c r="FC183" s="75"/>
      <c r="FD183" s="75"/>
      <c r="FE183" s="75"/>
      <c r="FF183" s="75"/>
      <c r="FG183" s="75"/>
      <c r="FH183" s="75"/>
      <c r="FI183" s="75"/>
      <c r="FJ183" s="75"/>
      <c r="FK183" s="75"/>
      <c r="FL183" s="75"/>
      <c r="FM183" s="75"/>
      <c r="FN183" s="75"/>
      <c r="FO183" s="75"/>
      <c r="FP183" s="75"/>
      <c r="FQ183" s="75"/>
      <c r="FR183" s="75"/>
      <c r="FS183" s="75"/>
      <c r="FT183" s="75"/>
      <c r="FU183" s="75"/>
      <c r="FV183" s="75"/>
      <c r="FW183" s="75"/>
      <c r="FX183" s="75"/>
      <c r="FY183" s="75"/>
      <c r="FZ183" s="75"/>
      <c r="GA183" s="75"/>
      <c r="GB183" s="75"/>
      <c r="GC183" s="75"/>
      <c r="GD183" s="75"/>
      <c r="GE183" s="75"/>
      <c r="GF183" s="75"/>
      <c r="GG183" s="75"/>
      <c r="GH183" s="75"/>
      <c r="GI183" s="75"/>
      <c r="GJ183" s="75"/>
      <c r="GK183" s="75"/>
      <c r="GL183" s="75"/>
      <c r="GM183" s="75"/>
      <c r="GN183" s="75"/>
      <c r="GO183" s="75"/>
      <c r="GP183" s="75"/>
      <c r="GQ183" s="75"/>
      <c r="GR183" s="75"/>
      <c r="GS183" s="75"/>
      <c r="GT183" s="75"/>
      <c r="GU183" s="75"/>
      <c r="GV183" s="75"/>
      <c r="GW183" s="75"/>
      <c r="GX183" s="75"/>
      <c r="GY183" s="75"/>
      <c r="GZ183" s="75"/>
      <c r="HA183" s="75"/>
      <c r="HB183" s="75"/>
      <c r="HC183" s="75"/>
      <c r="HD183" s="75"/>
      <c r="HE183" s="75"/>
      <c r="HF183" s="75"/>
      <c r="HG183" s="75"/>
      <c r="HH183" s="75"/>
      <c r="HI183" s="75"/>
      <c r="HJ183" s="75"/>
      <c r="HK183" s="75"/>
      <c r="HL183" s="75"/>
      <c r="HM183" s="75"/>
      <c r="HN183" s="75"/>
      <c r="HO183" s="75"/>
      <c r="HP183" s="75"/>
      <c r="HQ183" s="75"/>
      <c r="HR183" s="75"/>
      <c r="HS183" s="75"/>
      <c r="HT183" s="75"/>
      <c r="HU183" s="75"/>
      <c r="HV183" s="75"/>
      <c r="HW183" s="75"/>
      <c r="HX183" s="75"/>
      <c r="HY183" s="75"/>
      <c r="HZ183" s="75"/>
      <c r="IA183" s="75"/>
      <c r="IB183" s="75"/>
      <c r="IC183" s="75"/>
      <c r="ID183" s="75"/>
      <c r="IE183" s="75"/>
      <c r="IF183" s="75"/>
      <c r="IG183" s="75"/>
      <c r="IH183" s="75"/>
      <c r="II183" s="75"/>
      <c r="IJ183" s="75"/>
      <c r="IK183" s="75"/>
      <c r="IL183" s="75"/>
      <c r="IM183" s="75"/>
      <c r="IN183" s="75"/>
      <c r="IO183" s="75"/>
      <c r="IP183" s="75"/>
      <c r="IQ183" s="75"/>
      <c r="IR183" s="75"/>
      <c r="IS183" s="75"/>
      <c r="IT183" s="75"/>
      <c r="IU183" s="75"/>
      <c r="IV183" s="75"/>
    </row>
    <row r="184" spans="1:256" ht="15.75">
      <c r="A184" s="60"/>
      <c r="B184" s="45" t="s">
        <v>63</v>
      </c>
      <c r="C184" s="29"/>
      <c r="D184" s="29"/>
      <c r="E184" s="29"/>
      <c r="F184" s="49"/>
      <c r="G184" s="29"/>
      <c r="H184" s="29"/>
      <c r="I184" s="46"/>
      <c r="J184" s="46"/>
      <c r="K184" s="46"/>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14"/>
      <c r="IU184" s="14"/>
      <c r="IV184" s="14"/>
    </row>
    <row r="185" spans="1:256" ht="15.75">
      <c r="A185" s="27" t="s">
        <v>252</v>
      </c>
      <c r="B185" s="57" t="s">
        <v>256</v>
      </c>
      <c r="C185" s="29"/>
      <c r="D185" s="49"/>
      <c r="E185" s="51"/>
      <c r="F185" s="49"/>
      <c r="G185" s="49"/>
      <c r="H185" s="49"/>
      <c r="I185" s="46"/>
      <c r="J185" s="46"/>
      <c r="K185" s="46"/>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HN185" s="12"/>
      <c r="HO185" s="12"/>
      <c r="HP185" s="12"/>
      <c r="HQ185" s="12"/>
      <c r="HR185" s="12"/>
      <c r="HS185" s="12"/>
      <c r="HT185" s="12"/>
      <c r="HU185" s="12"/>
      <c r="HV185" s="12"/>
      <c r="HW185" s="12"/>
      <c r="HX185" s="12"/>
      <c r="HY185" s="12"/>
      <c r="HZ185" s="12"/>
      <c r="IA185" s="12"/>
      <c r="IB185" s="12"/>
      <c r="IC185" s="12"/>
      <c r="ID185" s="12"/>
      <c r="IE185" s="12"/>
      <c r="IF185" s="12"/>
      <c r="IG185" s="12"/>
      <c r="IH185" s="12"/>
      <c r="II185" s="12"/>
      <c r="IJ185" s="12"/>
      <c r="IK185" s="12"/>
      <c r="IL185" s="12"/>
      <c r="IM185" s="12"/>
      <c r="IN185" s="12"/>
      <c r="IO185" s="12"/>
      <c r="IP185" s="12"/>
      <c r="IQ185" s="12"/>
      <c r="IR185" s="12"/>
      <c r="IS185" s="12"/>
      <c r="IT185" s="12"/>
      <c r="IU185" s="12"/>
      <c r="IV185" s="12"/>
    </row>
    <row r="186" spans="1:256" ht="47.25">
      <c r="A186" s="27" t="s">
        <v>369</v>
      </c>
      <c r="B186" s="57" t="s">
        <v>258</v>
      </c>
      <c r="C186" s="29"/>
      <c r="D186" s="49"/>
      <c r="E186" s="49"/>
      <c r="F186" s="49"/>
      <c r="G186" s="49"/>
      <c r="H186" s="49"/>
      <c r="I186" s="46"/>
      <c r="J186" s="46"/>
      <c r="K186" s="46"/>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14"/>
      <c r="IU186" s="14"/>
      <c r="IV186" s="14"/>
    </row>
    <row r="187" spans="1:256" ht="31.5">
      <c r="A187" s="27" t="s">
        <v>370</v>
      </c>
      <c r="B187" s="50" t="s">
        <v>259</v>
      </c>
      <c r="C187" s="29"/>
      <c r="D187" s="49"/>
      <c r="E187" s="49"/>
      <c r="F187" s="49"/>
      <c r="G187" s="49"/>
      <c r="H187" s="49"/>
      <c r="I187" s="46"/>
      <c r="J187" s="46"/>
      <c r="K187" s="46"/>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14"/>
      <c r="IU187" s="14"/>
      <c r="IV187" s="14"/>
    </row>
    <row r="188" spans="1:256" ht="31.5">
      <c r="A188" s="27" t="s">
        <v>371</v>
      </c>
      <c r="B188" s="65" t="s">
        <v>257</v>
      </c>
      <c r="C188" s="29"/>
      <c r="D188" s="49"/>
      <c r="E188" s="49"/>
      <c r="F188" s="49"/>
      <c r="G188" s="49"/>
      <c r="H188" s="49"/>
      <c r="I188" s="46"/>
      <c r="J188" s="46"/>
      <c r="K188" s="4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c r="IS188" s="16"/>
      <c r="IT188" s="16"/>
      <c r="IU188" s="16"/>
      <c r="IV188" s="16"/>
    </row>
    <row r="189" spans="1:256" ht="15.75">
      <c r="A189" s="33">
        <v>22</v>
      </c>
      <c r="B189" s="73" t="s">
        <v>260</v>
      </c>
      <c r="C189" s="35">
        <v>1</v>
      </c>
      <c r="D189" s="35"/>
      <c r="E189" s="35">
        <v>1</v>
      </c>
      <c r="F189" s="53"/>
      <c r="G189" s="35">
        <v>1</v>
      </c>
      <c r="H189" s="35"/>
      <c r="I189" s="48"/>
      <c r="J189" s="48"/>
      <c r="K189" s="48"/>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14"/>
      <c r="IU189" s="14"/>
      <c r="IV189" s="14"/>
    </row>
    <row r="190" spans="1:256" ht="15.75">
      <c r="A190" s="60"/>
      <c r="B190" s="45" t="s">
        <v>63</v>
      </c>
      <c r="C190" s="29"/>
      <c r="D190" s="29"/>
      <c r="E190" s="29"/>
      <c r="F190" s="49"/>
      <c r="G190" s="29"/>
      <c r="H190" s="29"/>
      <c r="I190" s="46"/>
      <c r="J190" s="46"/>
      <c r="K190" s="46"/>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row>
    <row r="191" spans="1:256" ht="15.75">
      <c r="A191" s="27" t="s">
        <v>255</v>
      </c>
      <c r="B191" s="85" t="s">
        <v>262</v>
      </c>
      <c r="C191" s="29"/>
      <c r="D191" s="49"/>
      <c r="E191" s="51"/>
      <c r="F191" s="49"/>
      <c r="G191" s="49"/>
      <c r="H191" s="49"/>
      <c r="I191" s="46"/>
      <c r="J191" s="46"/>
      <c r="K191" s="46"/>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2"/>
      <c r="EV191" s="12"/>
      <c r="EW191" s="12"/>
      <c r="EX191" s="12"/>
      <c r="EY191" s="12"/>
      <c r="EZ191" s="12"/>
      <c r="FA191" s="12"/>
      <c r="FB191" s="12"/>
      <c r="FC191" s="12"/>
      <c r="FD191" s="12"/>
      <c r="FE191" s="12"/>
      <c r="FF191" s="12"/>
      <c r="FG191" s="12"/>
      <c r="FH191" s="12"/>
      <c r="FI191" s="12"/>
      <c r="FJ191" s="12"/>
      <c r="FK191" s="12"/>
      <c r="FL191" s="12"/>
      <c r="FM191" s="12"/>
      <c r="FN191" s="12"/>
      <c r="FO191" s="12"/>
      <c r="FP191" s="12"/>
      <c r="FQ191" s="12"/>
      <c r="FR191" s="12"/>
      <c r="FS191" s="12"/>
      <c r="FT191" s="12"/>
      <c r="FU191" s="12"/>
      <c r="FV191" s="12"/>
      <c r="FW191" s="12"/>
      <c r="FX191" s="12"/>
      <c r="FY191" s="12"/>
      <c r="FZ191" s="12"/>
      <c r="GA191" s="12"/>
      <c r="GB191" s="12"/>
      <c r="GC191" s="12"/>
      <c r="GD191" s="12"/>
      <c r="GE191" s="12"/>
      <c r="GF191" s="12"/>
      <c r="GG191" s="12"/>
      <c r="GH191" s="12"/>
      <c r="GI191" s="12"/>
      <c r="GJ191" s="12"/>
      <c r="GK191" s="12"/>
      <c r="GL191" s="12"/>
      <c r="GM191" s="12"/>
      <c r="GN191" s="12"/>
      <c r="GO191" s="12"/>
      <c r="GP191" s="12"/>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2"/>
      <c r="HZ191" s="12"/>
      <c r="IA191" s="12"/>
      <c r="IB191" s="12"/>
      <c r="IC191" s="12"/>
      <c r="ID191" s="12"/>
      <c r="IE191" s="12"/>
      <c r="IF191" s="12"/>
      <c r="IG191" s="12"/>
      <c r="IH191" s="12"/>
      <c r="II191" s="12"/>
      <c r="IJ191" s="12"/>
      <c r="IK191" s="12"/>
      <c r="IL191" s="12"/>
      <c r="IM191" s="12"/>
      <c r="IN191" s="12"/>
      <c r="IO191" s="12"/>
      <c r="IP191" s="12"/>
      <c r="IQ191" s="12"/>
      <c r="IR191" s="12"/>
      <c r="IS191" s="12"/>
      <c r="IT191" s="12"/>
      <c r="IU191" s="12"/>
      <c r="IV191" s="12"/>
    </row>
    <row r="192" spans="1:256" ht="15.75">
      <c r="A192" s="33">
        <v>23</v>
      </c>
      <c r="B192" s="73" t="s">
        <v>263</v>
      </c>
      <c r="C192" s="35">
        <f>C193+C195</f>
        <v>5</v>
      </c>
      <c r="D192" s="35"/>
      <c r="E192" s="35">
        <f>E193+E195</f>
        <v>5</v>
      </c>
      <c r="F192" s="53"/>
      <c r="G192" s="35">
        <f>G193+G195</f>
        <v>5</v>
      </c>
      <c r="H192" s="35"/>
      <c r="I192" s="48"/>
      <c r="J192" s="48"/>
      <c r="K192" s="48"/>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5"/>
      <c r="DE192" s="75"/>
      <c r="DF192" s="75"/>
      <c r="DG192" s="75"/>
      <c r="DH192" s="75"/>
      <c r="DI192" s="75"/>
      <c r="DJ192" s="75"/>
      <c r="DK192" s="75"/>
      <c r="DL192" s="75"/>
      <c r="DM192" s="75"/>
      <c r="DN192" s="75"/>
      <c r="DO192" s="75"/>
      <c r="DP192" s="75"/>
      <c r="DQ192" s="75"/>
      <c r="DR192" s="75"/>
      <c r="DS192" s="75"/>
      <c r="DT192" s="75"/>
      <c r="DU192" s="75"/>
      <c r="DV192" s="75"/>
      <c r="DW192" s="75"/>
      <c r="DX192" s="75"/>
      <c r="DY192" s="75"/>
      <c r="DZ192" s="75"/>
      <c r="EA192" s="75"/>
      <c r="EB192" s="75"/>
      <c r="EC192" s="75"/>
      <c r="ED192" s="75"/>
      <c r="EE192" s="75"/>
      <c r="EF192" s="75"/>
      <c r="EG192" s="75"/>
      <c r="EH192" s="75"/>
      <c r="EI192" s="75"/>
      <c r="EJ192" s="75"/>
      <c r="EK192" s="75"/>
      <c r="EL192" s="75"/>
      <c r="EM192" s="75"/>
      <c r="EN192" s="75"/>
      <c r="EO192" s="75"/>
      <c r="EP192" s="75"/>
      <c r="EQ192" s="75"/>
      <c r="ER192" s="75"/>
      <c r="ES192" s="75"/>
      <c r="ET192" s="75"/>
      <c r="EU192" s="75"/>
      <c r="EV192" s="75"/>
      <c r="EW192" s="75"/>
      <c r="EX192" s="75"/>
      <c r="EY192" s="75"/>
      <c r="EZ192" s="75"/>
      <c r="FA192" s="75"/>
      <c r="FB192" s="75"/>
      <c r="FC192" s="75"/>
      <c r="FD192" s="75"/>
      <c r="FE192" s="75"/>
      <c r="FF192" s="75"/>
      <c r="FG192" s="75"/>
      <c r="FH192" s="75"/>
      <c r="FI192" s="75"/>
      <c r="FJ192" s="75"/>
      <c r="FK192" s="75"/>
      <c r="FL192" s="75"/>
      <c r="FM192" s="75"/>
      <c r="FN192" s="75"/>
      <c r="FO192" s="75"/>
      <c r="FP192" s="75"/>
      <c r="FQ192" s="75"/>
      <c r="FR192" s="75"/>
      <c r="FS192" s="75"/>
      <c r="FT192" s="75"/>
      <c r="FU192" s="75"/>
      <c r="FV192" s="75"/>
      <c r="FW192" s="75"/>
      <c r="FX192" s="75"/>
      <c r="FY192" s="75"/>
      <c r="FZ192" s="75"/>
      <c r="GA192" s="75"/>
      <c r="GB192" s="75"/>
      <c r="GC192" s="75"/>
      <c r="GD192" s="75"/>
      <c r="GE192" s="75"/>
      <c r="GF192" s="75"/>
      <c r="GG192" s="75"/>
      <c r="GH192" s="75"/>
      <c r="GI192" s="75"/>
      <c r="GJ192" s="75"/>
      <c r="GK192" s="75"/>
      <c r="GL192" s="75"/>
      <c r="GM192" s="75"/>
      <c r="GN192" s="75"/>
      <c r="GO192" s="75"/>
      <c r="GP192" s="75"/>
      <c r="GQ192" s="75"/>
      <c r="GR192" s="75"/>
      <c r="GS192" s="75"/>
      <c r="GT192" s="75"/>
      <c r="GU192" s="75"/>
      <c r="GV192" s="75"/>
      <c r="GW192" s="75"/>
      <c r="GX192" s="75"/>
      <c r="GY192" s="75"/>
      <c r="GZ192" s="75"/>
      <c r="HA192" s="75"/>
      <c r="HB192" s="75"/>
      <c r="HC192" s="75"/>
      <c r="HD192" s="75"/>
      <c r="HE192" s="75"/>
      <c r="HF192" s="75"/>
      <c r="HG192" s="75"/>
      <c r="HH192" s="75"/>
      <c r="HI192" s="75"/>
      <c r="HJ192" s="75"/>
      <c r="HK192" s="75"/>
      <c r="HL192" s="75"/>
      <c r="HM192" s="75"/>
      <c r="HN192" s="75"/>
      <c r="HO192" s="75"/>
      <c r="HP192" s="75"/>
      <c r="HQ192" s="75"/>
      <c r="HR192" s="75"/>
      <c r="HS192" s="75"/>
      <c r="HT192" s="75"/>
      <c r="HU192" s="75"/>
      <c r="HV192" s="75"/>
      <c r="HW192" s="75"/>
      <c r="HX192" s="75"/>
      <c r="HY192" s="75"/>
      <c r="HZ192" s="75"/>
      <c r="IA192" s="75"/>
      <c r="IB192" s="75"/>
      <c r="IC192" s="75"/>
      <c r="ID192" s="75"/>
      <c r="IE192" s="75"/>
      <c r="IF192" s="75"/>
      <c r="IG192" s="75"/>
      <c r="IH192" s="75"/>
      <c r="II192" s="75"/>
      <c r="IJ192" s="75"/>
      <c r="IK192" s="75"/>
      <c r="IL192" s="75"/>
      <c r="IM192" s="75"/>
      <c r="IN192" s="75"/>
      <c r="IO192" s="75"/>
      <c r="IP192" s="75"/>
      <c r="IQ192" s="75"/>
      <c r="IR192" s="75"/>
      <c r="IS192" s="75"/>
      <c r="IT192" s="75"/>
      <c r="IU192" s="75"/>
      <c r="IV192" s="75"/>
    </row>
    <row r="193" spans="1:256" ht="15.75">
      <c r="A193" s="64"/>
      <c r="B193" s="45" t="s">
        <v>65</v>
      </c>
      <c r="C193" s="61">
        <v>1</v>
      </c>
      <c r="D193" s="61"/>
      <c r="E193" s="61">
        <v>1</v>
      </c>
      <c r="F193" s="62"/>
      <c r="G193" s="61">
        <v>1</v>
      </c>
      <c r="H193" s="61"/>
      <c r="I193" s="63"/>
      <c r="J193" s="63"/>
      <c r="K193" s="63"/>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14"/>
      <c r="IU193" s="14"/>
      <c r="IV193" s="14"/>
    </row>
    <row r="194" spans="1:256" ht="15.75">
      <c r="A194" s="27" t="s">
        <v>261</v>
      </c>
      <c r="B194" s="57" t="s">
        <v>372</v>
      </c>
      <c r="C194" s="29"/>
      <c r="D194" s="49"/>
      <c r="E194" s="49"/>
      <c r="F194" s="49"/>
      <c r="G194" s="49"/>
      <c r="H194" s="49"/>
      <c r="I194" s="46"/>
      <c r="J194" s="46"/>
      <c r="K194" s="46"/>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14"/>
      <c r="IU194" s="14"/>
      <c r="IV194" s="14"/>
    </row>
    <row r="195" spans="1:256" ht="15.75">
      <c r="A195" s="27"/>
      <c r="B195" s="73" t="s">
        <v>63</v>
      </c>
      <c r="C195" s="29">
        <v>4</v>
      </c>
      <c r="D195" s="29"/>
      <c r="E195" s="29">
        <v>4</v>
      </c>
      <c r="F195" s="49"/>
      <c r="G195" s="29">
        <v>4</v>
      </c>
      <c r="H195" s="29"/>
      <c r="I195" s="46"/>
      <c r="J195" s="46"/>
      <c r="K195" s="46"/>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2"/>
      <c r="EV195" s="12"/>
      <c r="EW195" s="12"/>
      <c r="EX195" s="12"/>
      <c r="EY195" s="12"/>
      <c r="EZ195" s="12"/>
      <c r="FA195" s="12"/>
      <c r="FB195" s="12"/>
      <c r="FC195" s="12"/>
      <c r="FD195" s="12"/>
      <c r="FE195" s="12"/>
      <c r="FF195" s="12"/>
      <c r="FG195" s="12"/>
      <c r="FH195" s="12"/>
      <c r="FI195" s="12"/>
      <c r="FJ195" s="12"/>
      <c r="FK195" s="12"/>
      <c r="FL195" s="12"/>
      <c r="FM195" s="12"/>
      <c r="FN195" s="12"/>
      <c r="FO195" s="12"/>
      <c r="FP195" s="12"/>
      <c r="FQ195" s="12"/>
      <c r="FR195" s="12"/>
      <c r="FS195" s="12"/>
      <c r="FT195" s="12"/>
      <c r="FU195" s="12"/>
      <c r="FV195" s="12"/>
      <c r="FW195" s="12"/>
      <c r="FX195" s="12"/>
      <c r="FY195" s="12"/>
      <c r="FZ195" s="12"/>
      <c r="GA195" s="12"/>
      <c r="GB195" s="12"/>
      <c r="GC195" s="12"/>
      <c r="GD195" s="12"/>
      <c r="GE195" s="12"/>
      <c r="GF195" s="12"/>
      <c r="GG195" s="12"/>
      <c r="GH195" s="12"/>
      <c r="GI195" s="12"/>
      <c r="GJ195" s="12"/>
      <c r="GK195" s="12"/>
      <c r="GL195" s="12"/>
      <c r="GM195" s="12"/>
      <c r="GN195" s="12"/>
      <c r="GO195" s="12"/>
      <c r="GP195" s="12"/>
      <c r="GQ195" s="12"/>
      <c r="GR195" s="12"/>
      <c r="GS195" s="12"/>
      <c r="GT195" s="12"/>
      <c r="GU195" s="12"/>
      <c r="GV195" s="12"/>
      <c r="GW195" s="12"/>
      <c r="GX195" s="12"/>
      <c r="GY195" s="12"/>
      <c r="GZ195" s="12"/>
      <c r="HA195" s="12"/>
      <c r="HB195" s="12"/>
      <c r="HC195" s="12"/>
      <c r="HD195" s="12"/>
      <c r="HE195" s="12"/>
      <c r="HF195" s="12"/>
      <c r="HG195" s="12"/>
      <c r="HH195" s="12"/>
      <c r="HI195" s="12"/>
      <c r="HJ195" s="12"/>
      <c r="HK195" s="12"/>
      <c r="HL195" s="12"/>
      <c r="HM195" s="12"/>
      <c r="HN195" s="12"/>
      <c r="HO195" s="12"/>
      <c r="HP195" s="12"/>
      <c r="HQ195" s="12"/>
      <c r="HR195" s="12"/>
      <c r="HS195" s="12"/>
      <c r="HT195" s="12"/>
      <c r="HU195" s="12"/>
      <c r="HV195" s="12"/>
      <c r="HW195" s="12"/>
      <c r="HX195" s="12"/>
      <c r="HY195" s="12"/>
      <c r="HZ195" s="12"/>
      <c r="IA195" s="12"/>
      <c r="IB195" s="12"/>
      <c r="IC195" s="12"/>
      <c r="ID195" s="12"/>
      <c r="IE195" s="12"/>
      <c r="IF195" s="12"/>
      <c r="IG195" s="12"/>
      <c r="IH195" s="12"/>
      <c r="II195" s="12"/>
      <c r="IJ195" s="12"/>
      <c r="IK195" s="12"/>
      <c r="IL195" s="12"/>
      <c r="IM195" s="12"/>
      <c r="IN195" s="12"/>
      <c r="IO195" s="12"/>
      <c r="IP195" s="12"/>
      <c r="IQ195" s="12"/>
      <c r="IR195" s="12"/>
      <c r="IS195" s="12"/>
      <c r="IT195" s="12"/>
      <c r="IU195" s="12"/>
      <c r="IV195" s="12"/>
    </row>
    <row r="196" spans="1:256" ht="15.75">
      <c r="A196" s="27" t="s">
        <v>261</v>
      </c>
      <c r="B196" s="57" t="s">
        <v>266</v>
      </c>
      <c r="C196" s="29"/>
      <c r="D196" s="49"/>
      <c r="E196" s="51"/>
      <c r="F196" s="49"/>
      <c r="G196" s="49"/>
      <c r="H196" s="49"/>
      <c r="I196" s="46"/>
      <c r="J196" s="46"/>
      <c r="K196" s="46"/>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c r="IM196" s="14"/>
      <c r="IN196" s="14"/>
      <c r="IO196" s="14"/>
      <c r="IP196" s="14"/>
      <c r="IQ196" s="14"/>
      <c r="IR196" s="14"/>
      <c r="IS196" s="14"/>
      <c r="IT196" s="14"/>
      <c r="IU196" s="14"/>
      <c r="IV196" s="14"/>
    </row>
    <row r="197" spans="1:256" ht="31.5">
      <c r="A197" s="27" t="s">
        <v>373</v>
      </c>
      <c r="B197" s="50" t="s">
        <v>374</v>
      </c>
      <c r="C197" s="29"/>
      <c r="D197" s="49"/>
      <c r="E197" s="51"/>
      <c r="F197" s="49"/>
      <c r="G197" s="49"/>
      <c r="H197" s="49"/>
      <c r="I197" s="46"/>
      <c r="J197" s="46"/>
      <c r="K197" s="46"/>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14"/>
      <c r="IU197" s="14"/>
      <c r="IV197" s="14"/>
    </row>
    <row r="198" spans="1:256" ht="31.5">
      <c r="A198" s="27" t="s">
        <v>375</v>
      </c>
      <c r="B198" s="50" t="s">
        <v>376</v>
      </c>
      <c r="C198" s="29"/>
      <c r="D198" s="49"/>
      <c r="E198" s="51"/>
      <c r="F198" s="49"/>
      <c r="G198" s="49"/>
      <c r="H198" s="49"/>
      <c r="I198" s="46"/>
      <c r="J198" s="46"/>
      <c r="K198" s="46"/>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c r="IM198" s="14"/>
      <c r="IN198" s="14"/>
      <c r="IO198" s="14"/>
      <c r="IP198" s="14"/>
      <c r="IQ198" s="14"/>
      <c r="IR198" s="14"/>
      <c r="IS198" s="14"/>
      <c r="IT198" s="14"/>
      <c r="IU198" s="14"/>
      <c r="IV198" s="14"/>
    </row>
    <row r="199" spans="1:256" ht="31.5">
      <c r="A199" s="27" t="s">
        <v>377</v>
      </c>
      <c r="B199" s="50" t="s">
        <v>378</v>
      </c>
      <c r="C199" s="29"/>
      <c r="D199" s="49"/>
      <c r="E199" s="51"/>
      <c r="F199" s="49"/>
      <c r="G199" s="49"/>
      <c r="H199" s="49"/>
      <c r="I199" s="46"/>
      <c r="J199" s="46"/>
      <c r="K199" s="46"/>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c r="CY199" s="75"/>
      <c r="CZ199" s="75"/>
      <c r="DA199" s="75"/>
      <c r="DB199" s="75"/>
      <c r="DC199" s="75"/>
      <c r="DD199" s="75"/>
      <c r="DE199" s="75"/>
      <c r="DF199" s="75"/>
      <c r="DG199" s="75"/>
      <c r="DH199" s="75"/>
      <c r="DI199" s="75"/>
      <c r="DJ199" s="75"/>
      <c r="DK199" s="75"/>
      <c r="DL199" s="75"/>
      <c r="DM199" s="75"/>
      <c r="DN199" s="75"/>
      <c r="DO199" s="75"/>
      <c r="DP199" s="75"/>
      <c r="DQ199" s="75"/>
      <c r="DR199" s="75"/>
      <c r="DS199" s="75"/>
      <c r="DT199" s="75"/>
      <c r="DU199" s="75"/>
      <c r="DV199" s="75"/>
      <c r="DW199" s="75"/>
      <c r="DX199" s="75"/>
      <c r="DY199" s="75"/>
      <c r="DZ199" s="75"/>
      <c r="EA199" s="75"/>
      <c r="EB199" s="75"/>
      <c r="EC199" s="75"/>
      <c r="ED199" s="75"/>
      <c r="EE199" s="75"/>
      <c r="EF199" s="75"/>
      <c r="EG199" s="75"/>
      <c r="EH199" s="75"/>
      <c r="EI199" s="75"/>
      <c r="EJ199" s="75"/>
      <c r="EK199" s="75"/>
      <c r="EL199" s="75"/>
      <c r="EM199" s="75"/>
      <c r="EN199" s="75"/>
      <c r="EO199" s="75"/>
      <c r="EP199" s="75"/>
      <c r="EQ199" s="75"/>
      <c r="ER199" s="75"/>
      <c r="ES199" s="75"/>
      <c r="ET199" s="75"/>
      <c r="EU199" s="75"/>
      <c r="EV199" s="75"/>
      <c r="EW199" s="75"/>
      <c r="EX199" s="75"/>
      <c r="EY199" s="75"/>
      <c r="EZ199" s="75"/>
      <c r="FA199" s="75"/>
      <c r="FB199" s="75"/>
      <c r="FC199" s="75"/>
      <c r="FD199" s="75"/>
      <c r="FE199" s="75"/>
      <c r="FF199" s="75"/>
      <c r="FG199" s="75"/>
      <c r="FH199" s="75"/>
      <c r="FI199" s="75"/>
      <c r="FJ199" s="75"/>
      <c r="FK199" s="75"/>
      <c r="FL199" s="75"/>
      <c r="FM199" s="75"/>
      <c r="FN199" s="75"/>
      <c r="FO199" s="75"/>
      <c r="FP199" s="75"/>
      <c r="FQ199" s="75"/>
      <c r="FR199" s="75"/>
      <c r="FS199" s="75"/>
      <c r="FT199" s="75"/>
      <c r="FU199" s="75"/>
      <c r="FV199" s="75"/>
      <c r="FW199" s="75"/>
      <c r="FX199" s="75"/>
      <c r="FY199" s="75"/>
      <c r="FZ199" s="75"/>
      <c r="GA199" s="75"/>
      <c r="GB199" s="75"/>
      <c r="GC199" s="75"/>
      <c r="GD199" s="75"/>
      <c r="GE199" s="75"/>
      <c r="GF199" s="75"/>
      <c r="GG199" s="75"/>
      <c r="GH199" s="75"/>
      <c r="GI199" s="75"/>
      <c r="GJ199" s="75"/>
      <c r="GK199" s="75"/>
      <c r="GL199" s="75"/>
      <c r="GM199" s="75"/>
      <c r="GN199" s="75"/>
      <c r="GO199" s="75"/>
      <c r="GP199" s="75"/>
      <c r="GQ199" s="75"/>
      <c r="GR199" s="75"/>
      <c r="GS199" s="75"/>
      <c r="GT199" s="75"/>
      <c r="GU199" s="75"/>
      <c r="GV199" s="75"/>
      <c r="GW199" s="75"/>
      <c r="GX199" s="75"/>
      <c r="GY199" s="75"/>
      <c r="GZ199" s="75"/>
      <c r="HA199" s="75"/>
      <c r="HB199" s="75"/>
      <c r="HC199" s="75"/>
      <c r="HD199" s="75"/>
      <c r="HE199" s="75"/>
      <c r="HF199" s="75"/>
      <c r="HG199" s="75"/>
      <c r="HH199" s="75"/>
      <c r="HI199" s="75"/>
      <c r="HJ199" s="75"/>
      <c r="HK199" s="75"/>
      <c r="HL199" s="75"/>
      <c r="HM199" s="75"/>
      <c r="HN199" s="75"/>
      <c r="HO199" s="75"/>
      <c r="HP199" s="75"/>
      <c r="HQ199" s="75"/>
      <c r="HR199" s="75"/>
      <c r="HS199" s="75"/>
      <c r="HT199" s="75"/>
      <c r="HU199" s="75"/>
      <c r="HV199" s="75"/>
      <c r="HW199" s="75"/>
      <c r="HX199" s="75"/>
      <c r="HY199" s="75"/>
      <c r="HZ199" s="75"/>
      <c r="IA199" s="75"/>
      <c r="IB199" s="75"/>
      <c r="IC199" s="75"/>
      <c r="ID199" s="75"/>
      <c r="IE199" s="75"/>
      <c r="IF199" s="75"/>
      <c r="IG199" s="75"/>
      <c r="IH199" s="75"/>
      <c r="II199" s="75"/>
      <c r="IJ199" s="75"/>
      <c r="IK199" s="75"/>
      <c r="IL199" s="75"/>
      <c r="IM199" s="75"/>
      <c r="IN199" s="75"/>
      <c r="IO199" s="75"/>
      <c r="IP199" s="75"/>
      <c r="IQ199" s="75"/>
      <c r="IR199" s="75"/>
      <c r="IS199" s="75"/>
      <c r="IT199" s="75"/>
      <c r="IU199" s="75"/>
      <c r="IV199" s="75"/>
    </row>
    <row r="200" spans="1:256" ht="15.75">
      <c r="A200" s="33">
        <v>24</v>
      </c>
      <c r="B200" s="73" t="s">
        <v>267</v>
      </c>
      <c r="C200" s="35">
        <v>2</v>
      </c>
      <c r="D200" s="35"/>
      <c r="E200" s="35">
        <v>2</v>
      </c>
      <c r="F200" s="53"/>
      <c r="G200" s="35">
        <v>2</v>
      </c>
      <c r="H200" s="35"/>
      <c r="I200" s="48"/>
      <c r="J200" s="48"/>
      <c r="K200" s="48"/>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c r="IM200" s="14"/>
      <c r="IN200" s="14"/>
      <c r="IO200" s="14"/>
      <c r="IP200" s="14"/>
      <c r="IQ200" s="14"/>
      <c r="IR200" s="14"/>
      <c r="IS200" s="14"/>
      <c r="IT200" s="14"/>
      <c r="IU200" s="14"/>
      <c r="IV200" s="14"/>
    </row>
    <row r="201" spans="1:256" ht="15.75">
      <c r="A201" s="60"/>
      <c r="B201" s="45" t="s">
        <v>63</v>
      </c>
      <c r="C201" s="29"/>
      <c r="D201" s="29"/>
      <c r="E201" s="29"/>
      <c r="F201" s="49"/>
      <c r="G201" s="29"/>
      <c r="H201" s="29"/>
      <c r="I201" s="46"/>
      <c r="J201" s="46"/>
      <c r="K201" s="46"/>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2"/>
      <c r="EV201" s="12"/>
      <c r="EW201" s="12"/>
      <c r="EX201" s="12"/>
      <c r="EY201" s="12"/>
      <c r="EZ201" s="12"/>
      <c r="FA201" s="12"/>
      <c r="FB201" s="12"/>
      <c r="FC201" s="12"/>
      <c r="FD201" s="12"/>
      <c r="FE201" s="12"/>
      <c r="FF201" s="12"/>
      <c r="FG201" s="12"/>
      <c r="FH201" s="12"/>
      <c r="FI201" s="12"/>
      <c r="FJ201" s="12"/>
      <c r="FK201" s="12"/>
      <c r="FL201" s="12"/>
      <c r="FM201" s="12"/>
      <c r="FN201" s="12"/>
      <c r="FO201" s="12"/>
      <c r="FP201" s="12"/>
      <c r="FQ201" s="12"/>
      <c r="FR201" s="12"/>
      <c r="FS201" s="12"/>
      <c r="FT201" s="12"/>
      <c r="FU201" s="12"/>
      <c r="FV201" s="12"/>
      <c r="FW201" s="12"/>
      <c r="FX201" s="12"/>
      <c r="FY201" s="12"/>
      <c r="FZ201" s="12"/>
      <c r="GA201" s="12"/>
      <c r="GB201" s="12"/>
      <c r="GC201" s="12"/>
      <c r="GD201" s="12"/>
      <c r="GE201" s="12"/>
      <c r="GF201" s="12"/>
      <c r="GG201" s="12"/>
      <c r="GH201" s="12"/>
      <c r="GI201" s="12"/>
      <c r="GJ201" s="12"/>
      <c r="GK201" s="12"/>
      <c r="GL201" s="12"/>
      <c r="GM201" s="12"/>
      <c r="GN201" s="12"/>
      <c r="GO201" s="12"/>
      <c r="GP201" s="12"/>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c r="HU201" s="12"/>
      <c r="HV201" s="12"/>
      <c r="HW201" s="12"/>
      <c r="HX201" s="12"/>
      <c r="HY201" s="12"/>
      <c r="HZ201" s="12"/>
      <c r="IA201" s="12"/>
      <c r="IB201" s="12"/>
      <c r="IC201" s="12"/>
      <c r="ID201" s="12"/>
      <c r="IE201" s="12"/>
      <c r="IF201" s="12"/>
      <c r="IG201" s="12"/>
      <c r="IH201" s="12"/>
      <c r="II201" s="12"/>
      <c r="IJ201" s="12"/>
      <c r="IK201" s="12"/>
      <c r="IL201" s="12"/>
      <c r="IM201" s="12"/>
      <c r="IN201" s="12"/>
      <c r="IO201" s="12"/>
      <c r="IP201" s="12"/>
      <c r="IQ201" s="12"/>
      <c r="IR201" s="12"/>
      <c r="IS201" s="12"/>
      <c r="IT201" s="12"/>
      <c r="IU201" s="12"/>
      <c r="IV201" s="12"/>
    </row>
    <row r="202" spans="1:256" ht="47.25">
      <c r="A202" s="27" t="s">
        <v>264</v>
      </c>
      <c r="B202" s="50" t="s">
        <v>271</v>
      </c>
      <c r="C202" s="29"/>
      <c r="D202" s="49"/>
      <c r="E202" s="51"/>
      <c r="F202" s="49"/>
      <c r="G202" s="49"/>
      <c r="H202" s="49"/>
      <c r="I202" s="46"/>
      <c r="J202" s="46"/>
      <c r="K202" s="46"/>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c r="CY202" s="75"/>
      <c r="CZ202" s="75"/>
      <c r="DA202" s="75"/>
      <c r="DB202" s="75"/>
      <c r="DC202" s="75"/>
      <c r="DD202" s="75"/>
      <c r="DE202" s="75"/>
      <c r="DF202" s="75"/>
      <c r="DG202" s="75"/>
      <c r="DH202" s="75"/>
      <c r="DI202" s="75"/>
      <c r="DJ202" s="75"/>
      <c r="DK202" s="75"/>
      <c r="DL202" s="75"/>
      <c r="DM202" s="75"/>
      <c r="DN202" s="75"/>
      <c r="DO202" s="75"/>
      <c r="DP202" s="75"/>
      <c r="DQ202" s="75"/>
      <c r="DR202" s="75"/>
      <c r="DS202" s="75"/>
      <c r="DT202" s="75"/>
      <c r="DU202" s="75"/>
      <c r="DV202" s="75"/>
      <c r="DW202" s="75"/>
      <c r="DX202" s="75"/>
      <c r="DY202" s="75"/>
      <c r="DZ202" s="75"/>
      <c r="EA202" s="75"/>
      <c r="EB202" s="75"/>
      <c r="EC202" s="75"/>
      <c r="ED202" s="75"/>
      <c r="EE202" s="75"/>
      <c r="EF202" s="75"/>
      <c r="EG202" s="75"/>
      <c r="EH202" s="75"/>
      <c r="EI202" s="75"/>
      <c r="EJ202" s="75"/>
      <c r="EK202" s="75"/>
      <c r="EL202" s="75"/>
      <c r="EM202" s="75"/>
      <c r="EN202" s="75"/>
      <c r="EO202" s="75"/>
      <c r="EP202" s="75"/>
      <c r="EQ202" s="75"/>
      <c r="ER202" s="75"/>
      <c r="ES202" s="75"/>
      <c r="ET202" s="75"/>
      <c r="EU202" s="75"/>
      <c r="EV202" s="75"/>
      <c r="EW202" s="75"/>
      <c r="EX202" s="75"/>
      <c r="EY202" s="75"/>
      <c r="EZ202" s="75"/>
      <c r="FA202" s="75"/>
      <c r="FB202" s="75"/>
      <c r="FC202" s="75"/>
      <c r="FD202" s="75"/>
      <c r="FE202" s="75"/>
      <c r="FF202" s="75"/>
      <c r="FG202" s="75"/>
      <c r="FH202" s="75"/>
      <c r="FI202" s="75"/>
      <c r="FJ202" s="75"/>
      <c r="FK202" s="75"/>
      <c r="FL202" s="75"/>
      <c r="FM202" s="75"/>
      <c r="FN202" s="75"/>
      <c r="FO202" s="75"/>
      <c r="FP202" s="75"/>
      <c r="FQ202" s="75"/>
      <c r="FR202" s="75"/>
      <c r="FS202" s="75"/>
      <c r="FT202" s="75"/>
      <c r="FU202" s="75"/>
      <c r="FV202" s="75"/>
      <c r="FW202" s="75"/>
      <c r="FX202" s="75"/>
      <c r="FY202" s="75"/>
      <c r="FZ202" s="75"/>
      <c r="GA202" s="75"/>
      <c r="GB202" s="75"/>
      <c r="GC202" s="75"/>
      <c r="GD202" s="75"/>
      <c r="GE202" s="75"/>
      <c r="GF202" s="75"/>
      <c r="GG202" s="75"/>
      <c r="GH202" s="75"/>
      <c r="GI202" s="75"/>
      <c r="GJ202" s="75"/>
      <c r="GK202" s="75"/>
      <c r="GL202" s="75"/>
      <c r="GM202" s="75"/>
      <c r="GN202" s="75"/>
      <c r="GO202" s="75"/>
      <c r="GP202" s="75"/>
      <c r="GQ202" s="75"/>
      <c r="GR202" s="75"/>
      <c r="GS202" s="75"/>
      <c r="GT202" s="75"/>
      <c r="GU202" s="75"/>
      <c r="GV202" s="75"/>
      <c r="GW202" s="75"/>
      <c r="GX202" s="75"/>
      <c r="GY202" s="75"/>
      <c r="GZ202" s="75"/>
      <c r="HA202" s="75"/>
      <c r="HB202" s="75"/>
      <c r="HC202" s="75"/>
      <c r="HD202" s="75"/>
      <c r="HE202" s="75"/>
      <c r="HF202" s="75"/>
      <c r="HG202" s="75"/>
      <c r="HH202" s="75"/>
      <c r="HI202" s="75"/>
      <c r="HJ202" s="75"/>
      <c r="HK202" s="75"/>
      <c r="HL202" s="75"/>
      <c r="HM202" s="75"/>
      <c r="HN202" s="75"/>
      <c r="HO202" s="75"/>
      <c r="HP202" s="75"/>
      <c r="HQ202" s="75"/>
      <c r="HR202" s="75"/>
      <c r="HS202" s="75"/>
      <c r="HT202" s="75"/>
      <c r="HU202" s="75"/>
      <c r="HV202" s="75"/>
      <c r="HW202" s="75"/>
      <c r="HX202" s="75"/>
      <c r="HY202" s="75"/>
      <c r="HZ202" s="75"/>
      <c r="IA202" s="75"/>
      <c r="IB202" s="75"/>
      <c r="IC202" s="75"/>
      <c r="ID202" s="75"/>
      <c r="IE202" s="75"/>
      <c r="IF202" s="75"/>
      <c r="IG202" s="75"/>
      <c r="IH202" s="75"/>
      <c r="II202" s="75"/>
      <c r="IJ202" s="75"/>
      <c r="IK202" s="75"/>
      <c r="IL202" s="75"/>
      <c r="IM202" s="75"/>
      <c r="IN202" s="75"/>
      <c r="IO202" s="75"/>
      <c r="IP202" s="75"/>
      <c r="IQ202" s="75"/>
      <c r="IR202" s="75"/>
      <c r="IS202" s="75"/>
      <c r="IT202" s="75"/>
      <c r="IU202" s="75"/>
      <c r="IV202" s="75"/>
    </row>
    <row r="203" spans="1:256" ht="15.75">
      <c r="A203" s="27" t="s">
        <v>265</v>
      </c>
      <c r="B203" s="50" t="s">
        <v>269</v>
      </c>
      <c r="C203" s="29"/>
      <c r="D203" s="49"/>
      <c r="E203" s="49"/>
      <c r="F203" s="49"/>
      <c r="G203" s="49"/>
      <c r="H203" s="49"/>
      <c r="I203" s="46"/>
      <c r="J203" s="46"/>
      <c r="K203" s="46"/>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c r="IL203" s="14"/>
      <c r="IM203" s="14"/>
      <c r="IN203" s="14"/>
      <c r="IO203" s="14"/>
      <c r="IP203" s="14"/>
      <c r="IQ203" s="14"/>
      <c r="IR203" s="14"/>
      <c r="IS203" s="14"/>
      <c r="IT203" s="14"/>
      <c r="IU203" s="14"/>
      <c r="IV203" s="14"/>
    </row>
    <row r="204" spans="1:256" ht="15.75">
      <c r="A204" s="33">
        <v>25</v>
      </c>
      <c r="B204" s="73" t="s">
        <v>272</v>
      </c>
      <c r="C204" s="35">
        <v>2</v>
      </c>
      <c r="D204" s="35"/>
      <c r="E204" s="35">
        <v>2</v>
      </c>
      <c r="F204" s="53"/>
      <c r="G204" s="35">
        <v>2</v>
      </c>
      <c r="H204" s="35"/>
      <c r="I204" s="48"/>
      <c r="J204" s="48"/>
      <c r="K204" s="48"/>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c r="FJ204" s="12"/>
      <c r="FK204" s="12"/>
      <c r="FL204" s="12"/>
      <c r="FM204" s="12"/>
      <c r="FN204" s="12"/>
      <c r="FO204" s="12"/>
      <c r="FP204" s="12"/>
      <c r="FQ204" s="12"/>
      <c r="FR204" s="12"/>
      <c r="FS204" s="12"/>
      <c r="FT204" s="12"/>
      <c r="FU204" s="12"/>
      <c r="FV204" s="12"/>
      <c r="FW204" s="12"/>
      <c r="FX204" s="12"/>
      <c r="FY204" s="12"/>
      <c r="FZ204" s="12"/>
      <c r="GA204" s="12"/>
      <c r="GB204" s="12"/>
      <c r="GC204" s="12"/>
      <c r="GD204" s="12"/>
      <c r="GE204" s="12"/>
      <c r="GF204" s="12"/>
      <c r="GG204" s="12"/>
      <c r="GH204" s="12"/>
      <c r="GI204" s="12"/>
      <c r="GJ204" s="12"/>
      <c r="GK204" s="12"/>
      <c r="GL204" s="12"/>
      <c r="GM204" s="12"/>
      <c r="GN204" s="12"/>
      <c r="GO204" s="12"/>
      <c r="GP204" s="12"/>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2"/>
      <c r="HZ204" s="12"/>
      <c r="IA204" s="12"/>
      <c r="IB204" s="12"/>
      <c r="IC204" s="12"/>
      <c r="ID204" s="12"/>
      <c r="IE204" s="12"/>
      <c r="IF204" s="12"/>
      <c r="IG204" s="12"/>
      <c r="IH204" s="12"/>
      <c r="II204" s="12"/>
      <c r="IJ204" s="12"/>
      <c r="IK204" s="12"/>
      <c r="IL204" s="12"/>
      <c r="IM204" s="12"/>
      <c r="IN204" s="12"/>
      <c r="IO204" s="12"/>
      <c r="IP204" s="12"/>
      <c r="IQ204" s="12"/>
      <c r="IR204" s="12"/>
      <c r="IS204" s="12"/>
      <c r="IT204" s="12"/>
      <c r="IU204" s="12"/>
      <c r="IV204" s="12"/>
    </row>
    <row r="205" spans="1:256" ht="15.75">
      <c r="A205" s="60"/>
      <c r="B205" s="45" t="s">
        <v>63</v>
      </c>
      <c r="C205" s="29"/>
      <c r="D205" s="29"/>
      <c r="E205" s="29"/>
      <c r="F205" s="49"/>
      <c r="G205" s="29"/>
      <c r="H205" s="29"/>
      <c r="I205" s="46"/>
      <c r="J205" s="46"/>
      <c r="K205" s="46"/>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c r="HS205" s="14"/>
      <c r="HT205" s="14"/>
      <c r="HU205" s="14"/>
      <c r="HV205" s="14"/>
      <c r="HW205" s="14"/>
      <c r="HX205" s="14"/>
      <c r="HY205" s="14"/>
      <c r="HZ205" s="14"/>
      <c r="IA205" s="14"/>
      <c r="IB205" s="14"/>
      <c r="IC205" s="14"/>
      <c r="ID205" s="14"/>
      <c r="IE205" s="14"/>
      <c r="IF205" s="14"/>
      <c r="IG205" s="14"/>
      <c r="IH205" s="14"/>
      <c r="II205" s="14"/>
      <c r="IJ205" s="14"/>
      <c r="IK205" s="14"/>
      <c r="IL205" s="14"/>
      <c r="IM205" s="14"/>
      <c r="IN205" s="14"/>
      <c r="IO205" s="14"/>
      <c r="IP205" s="14"/>
      <c r="IQ205" s="14"/>
      <c r="IR205" s="14"/>
      <c r="IS205" s="14"/>
      <c r="IT205" s="14"/>
      <c r="IU205" s="14"/>
      <c r="IV205" s="14"/>
    </row>
    <row r="206" spans="1:256" ht="31.5">
      <c r="A206" s="27" t="s">
        <v>268</v>
      </c>
      <c r="B206" s="57" t="s">
        <v>274</v>
      </c>
      <c r="C206" s="29"/>
      <c r="D206" s="51"/>
      <c r="E206" s="49"/>
      <c r="F206" s="49"/>
      <c r="G206" s="49"/>
      <c r="H206" s="49"/>
      <c r="I206" s="46"/>
      <c r="J206" s="46"/>
      <c r="K206" s="46"/>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c r="HS206" s="14"/>
      <c r="HT206" s="14"/>
      <c r="HU206" s="14"/>
      <c r="HV206" s="14"/>
      <c r="HW206" s="14"/>
      <c r="HX206" s="14"/>
      <c r="HY206" s="14"/>
      <c r="HZ206" s="14"/>
      <c r="IA206" s="14"/>
      <c r="IB206" s="14"/>
      <c r="IC206" s="14"/>
      <c r="ID206" s="14"/>
      <c r="IE206" s="14"/>
      <c r="IF206" s="14"/>
      <c r="IG206" s="14"/>
      <c r="IH206" s="14"/>
      <c r="II206" s="14"/>
      <c r="IJ206" s="14"/>
      <c r="IK206" s="14"/>
      <c r="IL206" s="14"/>
      <c r="IM206" s="14"/>
      <c r="IN206" s="14"/>
      <c r="IO206" s="14"/>
      <c r="IP206" s="14"/>
      <c r="IQ206" s="14"/>
      <c r="IR206" s="14"/>
      <c r="IS206" s="14"/>
      <c r="IT206" s="14"/>
      <c r="IU206" s="14"/>
      <c r="IV206" s="14"/>
    </row>
    <row r="207" spans="1:256" ht="15.75">
      <c r="A207" s="27" t="s">
        <v>270</v>
      </c>
      <c r="B207" s="65" t="s">
        <v>379</v>
      </c>
      <c r="C207" s="29"/>
      <c r="D207" s="51"/>
      <c r="E207" s="49"/>
      <c r="F207" s="49"/>
      <c r="G207" s="49"/>
      <c r="H207" s="49"/>
      <c r="I207" s="46"/>
      <c r="J207" s="46"/>
      <c r="K207" s="46"/>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c r="IL207" s="14"/>
      <c r="IM207" s="14"/>
      <c r="IN207" s="14"/>
      <c r="IO207" s="14"/>
      <c r="IP207" s="14"/>
      <c r="IQ207" s="14"/>
      <c r="IR207" s="14"/>
      <c r="IS207" s="14"/>
      <c r="IT207" s="14"/>
      <c r="IU207" s="14"/>
      <c r="IV207" s="14"/>
    </row>
    <row r="208" spans="1:256" ht="15.75">
      <c r="A208" s="33">
        <v>26</v>
      </c>
      <c r="B208" s="73" t="s">
        <v>275</v>
      </c>
      <c r="C208" s="35">
        <v>1</v>
      </c>
      <c r="D208" s="35"/>
      <c r="E208" s="35">
        <v>1</v>
      </c>
      <c r="F208" s="53"/>
      <c r="G208" s="35">
        <v>1</v>
      </c>
      <c r="H208" s="35"/>
      <c r="I208" s="48"/>
      <c r="J208" s="48"/>
      <c r="K208" s="48"/>
      <c r="L208" s="12"/>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c r="CY208" s="75"/>
      <c r="CZ208" s="75"/>
      <c r="DA208" s="75"/>
      <c r="DB208" s="75"/>
      <c r="DC208" s="75"/>
      <c r="DD208" s="75"/>
      <c r="DE208" s="75"/>
      <c r="DF208" s="75"/>
      <c r="DG208" s="75"/>
      <c r="DH208" s="75"/>
      <c r="DI208" s="75"/>
      <c r="DJ208" s="75"/>
      <c r="DK208" s="75"/>
      <c r="DL208" s="75"/>
      <c r="DM208" s="75"/>
      <c r="DN208" s="75"/>
      <c r="DO208" s="75"/>
      <c r="DP208" s="75"/>
      <c r="DQ208" s="75"/>
      <c r="DR208" s="75"/>
      <c r="DS208" s="75"/>
      <c r="DT208" s="75"/>
      <c r="DU208" s="75"/>
      <c r="DV208" s="75"/>
      <c r="DW208" s="75"/>
      <c r="DX208" s="75"/>
      <c r="DY208" s="75"/>
      <c r="DZ208" s="75"/>
      <c r="EA208" s="75"/>
      <c r="EB208" s="75"/>
      <c r="EC208" s="75"/>
      <c r="ED208" s="75"/>
      <c r="EE208" s="75"/>
      <c r="EF208" s="75"/>
      <c r="EG208" s="75"/>
      <c r="EH208" s="75"/>
      <c r="EI208" s="75"/>
      <c r="EJ208" s="75"/>
      <c r="EK208" s="75"/>
      <c r="EL208" s="75"/>
      <c r="EM208" s="75"/>
      <c r="EN208" s="75"/>
      <c r="EO208" s="75"/>
      <c r="EP208" s="75"/>
      <c r="EQ208" s="75"/>
      <c r="ER208" s="75"/>
      <c r="ES208" s="75"/>
      <c r="ET208" s="75"/>
      <c r="EU208" s="75"/>
      <c r="EV208" s="75"/>
      <c r="EW208" s="75"/>
      <c r="EX208" s="75"/>
      <c r="EY208" s="75"/>
      <c r="EZ208" s="75"/>
      <c r="FA208" s="75"/>
      <c r="FB208" s="75"/>
      <c r="FC208" s="75"/>
      <c r="FD208" s="75"/>
      <c r="FE208" s="75"/>
      <c r="FF208" s="75"/>
      <c r="FG208" s="75"/>
      <c r="FH208" s="75"/>
      <c r="FI208" s="75"/>
      <c r="FJ208" s="75"/>
      <c r="FK208" s="75"/>
      <c r="FL208" s="75"/>
      <c r="FM208" s="75"/>
      <c r="FN208" s="75"/>
      <c r="FO208" s="75"/>
      <c r="FP208" s="75"/>
      <c r="FQ208" s="75"/>
      <c r="FR208" s="75"/>
      <c r="FS208" s="75"/>
      <c r="FT208" s="75"/>
      <c r="FU208" s="75"/>
      <c r="FV208" s="75"/>
      <c r="FW208" s="75"/>
      <c r="FX208" s="75"/>
      <c r="FY208" s="75"/>
      <c r="FZ208" s="75"/>
      <c r="GA208" s="75"/>
      <c r="GB208" s="75"/>
      <c r="GC208" s="75"/>
      <c r="GD208" s="75"/>
      <c r="GE208" s="75"/>
      <c r="GF208" s="75"/>
      <c r="GG208" s="75"/>
      <c r="GH208" s="75"/>
      <c r="GI208" s="75"/>
      <c r="GJ208" s="75"/>
      <c r="GK208" s="75"/>
      <c r="GL208" s="75"/>
      <c r="GM208" s="75"/>
      <c r="GN208" s="75"/>
      <c r="GO208" s="75"/>
      <c r="GP208" s="75"/>
      <c r="GQ208" s="75"/>
      <c r="GR208" s="75"/>
      <c r="GS208" s="75"/>
      <c r="GT208" s="75"/>
      <c r="GU208" s="75"/>
      <c r="GV208" s="75"/>
      <c r="GW208" s="75"/>
      <c r="GX208" s="75"/>
      <c r="GY208" s="75"/>
      <c r="GZ208" s="75"/>
      <c r="HA208" s="75"/>
      <c r="HB208" s="75"/>
      <c r="HC208" s="75"/>
      <c r="HD208" s="75"/>
      <c r="HE208" s="75"/>
      <c r="HF208" s="75"/>
      <c r="HG208" s="75"/>
      <c r="HH208" s="75"/>
      <c r="HI208" s="75"/>
      <c r="HJ208" s="75"/>
      <c r="HK208" s="75"/>
      <c r="HL208" s="75"/>
      <c r="HM208" s="75"/>
      <c r="HN208" s="75"/>
      <c r="HO208" s="75"/>
      <c r="HP208" s="75"/>
      <c r="HQ208" s="75"/>
      <c r="HR208" s="75"/>
      <c r="HS208" s="75"/>
      <c r="HT208" s="75"/>
      <c r="HU208" s="75"/>
      <c r="HV208" s="75"/>
      <c r="HW208" s="75"/>
      <c r="HX208" s="75"/>
      <c r="HY208" s="75"/>
      <c r="HZ208" s="75"/>
      <c r="IA208" s="75"/>
      <c r="IB208" s="75"/>
      <c r="IC208" s="75"/>
      <c r="ID208" s="75"/>
      <c r="IE208" s="75"/>
      <c r="IF208" s="75"/>
      <c r="IG208" s="75"/>
      <c r="IH208" s="75"/>
      <c r="II208" s="75"/>
      <c r="IJ208" s="75"/>
      <c r="IK208" s="75"/>
      <c r="IL208" s="75"/>
      <c r="IM208" s="75"/>
      <c r="IN208" s="75"/>
      <c r="IO208" s="75"/>
      <c r="IP208" s="75"/>
      <c r="IQ208" s="75"/>
      <c r="IR208" s="75"/>
      <c r="IS208" s="75"/>
      <c r="IT208" s="75"/>
      <c r="IU208" s="75"/>
      <c r="IV208" s="75"/>
    </row>
    <row r="209" spans="1:256" ht="15.75">
      <c r="A209" s="60"/>
      <c r="B209" s="45" t="s">
        <v>63</v>
      </c>
      <c r="C209" s="29"/>
      <c r="D209" s="29"/>
      <c r="E209" s="29"/>
      <c r="F209" s="49"/>
      <c r="G209" s="29"/>
      <c r="H209" s="29"/>
      <c r="I209" s="46"/>
      <c r="J209" s="46"/>
      <c r="K209" s="46"/>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c r="IM209" s="14"/>
      <c r="IN209" s="14"/>
      <c r="IO209" s="14"/>
      <c r="IP209" s="14"/>
      <c r="IQ209" s="14"/>
      <c r="IR209" s="14"/>
      <c r="IS209" s="14"/>
      <c r="IT209" s="14"/>
      <c r="IU209" s="14"/>
      <c r="IV209" s="14"/>
    </row>
    <row r="210" spans="1:256" ht="15.75">
      <c r="A210" s="27" t="s">
        <v>273</v>
      </c>
      <c r="B210" s="57" t="s">
        <v>277</v>
      </c>
      <c r="C210" s="29"/>
      <c r="D210" s="49"/>
      <c r="E210" s="49"/>
      <c r="F210" s="49"/>
      <c r="G210" s="49"/>
      <c r="H210" s="49"/>
      <c r="I210" s="46"/>
      <c r="J210" s="46"/>
      <c r="K210" s="46"/>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c r="IM210" s="14"/>
      <c r="IN210" s="14"/>
      <c r="IO210" s="14"/>
      <c r="IP210" s="14"/>
      <c r="IQ210" s="14"/>
      <c r="IR210" s="14"/>
      <c r="IS210" s="14"/>
      <c r="IT210" s="14"/>
      <c r="IU210" s="14"/>
      <c r="IV210" s="14"/>
    </row>
    <row r="211" spans="1:11" ht="15.75">
      <c r="A211" s="33">
        <v>27</v>
      </c>
      <c r="B211" s="73" t="s">
        <v>278</v>
      </c>
      <c r="C211" s="35">
        <f>C212+C214</f>
        <v>4</v>
      </c>
      <c r="D211" s="35"/>
      <c r="E211" s="35">
        <f>E212+E214</f>
        <v>4</v>
      </c>
      <c r="F211" s="53"/>
      <c r="G211" s="35">
        <f>G212+G214</f>
        <v>4</v>
      </c>
      <c r="H211" s="35"/>
      <c r="I211" s="48"/>
      <c r="J211" s="48"/>
      <c r="K211" s="48"/>
    </row>
    <row r="212" spans="1:11" ht="15.75">
      <c r="A212" s="27"/>
      <c r="B212" s="45" t="s">
        <v>65</v>
      </c>
      <c r="C212" s="29">
        <v>1</v>
      </c>
      <c r="D212" s="29"/>
      <c r="E212" s="29">
        <v>1</v>
      </c>
      <c r="F212" s="49"/>
      <c r="G212" s="29">
        <v>1</v>
      </c>
      <c r="H212" s="29"/>
      <c r="I212" s="46"/>
      <c r="J212" s="46"/>
      <c r="K212" s="46"/>
    </row>
    <row r="213" spans="1:11" ht="31.5">
      <c r="A213" s="27" t="s">
        <v>276</v>
      </c>
      <c r="B213" s="54" t="s">
        <v>380</v>
      </c>
      <c r="C213" s="29"/>
      <c r="D213" s="49"/>
      <c r="E213" s="49"/>
      <c r="F213" s="49"/>
      <c r="G213" s="49"/>
      <c r="H213" s="49"/>
      <c r="I213" s="46"/>
      <c r="J213" s="46"/>
      <c r="K213" s="46"/>
    </row>
    <row r="214" spans="1:11" ht="15.75">
      <c r="A214" s="60"/>
      <c r="B214" s="45" t="s">
        <v>63</v>
      </c>
      <c r="C214" s="29">
        <v>3</v>
      </c>
      <c r="D214" s="29"/>
      <c r="E214" s="29">
        <v>3</v>
      </c>
      <c r="F214" s="49"/>
      <c r="G214" s="29">
        <v>3</v>
      </c>
      <c r="H214" s="29"/>
      <c r="I214" s="46"/>
      <c r="J214" s="46"/>
      <c r="K214" s="46"/>
    </row>
    <row r="215" spans="1:11" ht="31.5">
      <c r="A215" s="27" t="s">
        <v>276</v>
      </c>
      <c r="B215" s="50" t="s">
        <v>281</v>
      </c>
      <c r="C215" s="29"/>
      <c r="D215" s="51"/>
      <c r="E215" s="49"/>
      <c r="F215" s="49"/>
      <c r="G215" s="49"/>
      <c r="H215" s="49"/>
      <c r="I215" s="46"/>
      <c r="J215" s="46"/>
      <c r="K215" s="46"/>
    </row>
    <row r="216" spans="1:11" ht="31.5">
      <c r="A216" s="27" t="s">
        <v>381</v>
      </c>
      <c r="B216" s="54" t="s">
        <v>280</v>
      </c>
      <c r="C216" s="29"/>
      <c r="D216" s="51"/>
      <c r="E216" s="49"/>
      <c r="F216" s="49"/>
      <c r="G216" s="49"/>
      <c r="H216" s="49"/>
      <c r="I216" s="46"/>
      <c r="J216" s="46"/>
      <c r="K216" s="46"/>
    </row>
    <row r="217" spans="1:11" ht="31.5">
      <c r="A217" s="27" t="s">
        <v>382</v>
      </c>
      <c r="B217" s="54" t="s">
        <v>383</v>
      </c>
      <c r="C217" s="29"/>
      <c r="D217" s="51"/>
      <c r="E217" s="49"/>
      <c r="F217" s="49"/>
      <c r="G217" s="49"/>
      <c r="H217" s="49"/>
      <c r="I217" s="46"/>
      <c r="J217" s="46"/>
      <c r="K217" s="46"/>
    </row>
    <row r="218" spans="1:11" ht="15.75">
      <c r="A218" s="33">
        <v>28</v>
      </c>
      <c r="B218" s="73" t="s">
        <v>384</v>
      </c>
      <c r="C218" s="35">
        <v>1</v>
      </c>
      <c r="D218" s="35"/>
      <c r="E218" s="35">
        <v>1</v>
      </c>
      <c r="F218" s="35"/>
      <c r="G218" s="35">
        <v>1</v>
      </c>
      <c r="H218" s="35"/>
      <c r="I218" s="48"/>
      <c r="J218" s="48"/>
      <c r="K218" s="48"/>
    </row>
    <row r="219" spans="1:11" ht="15.75">
      <c r="A219" s="27"/>
      <c r="B219" s="45" t="s">
        <v>65</v>
      </c>
      <c r="C219" s="29"/>
      <c r="D219" s="29"/>
      <c r="E219" s="29"/>
      <c r="F219" s="49"/>
      <c r="G219" s="29"/>
      <c r="H219" s="29"/>
      <c r="I219" s="46"/>
      <c r="J219" s="46"/>
      <c r="K219" s="46"/>
    </row>
    <row r="220" spans="1:11" ht="31.5">
      <c r="A220" s="27" t="s">
        <v>279</v>
      </c>
      <c r="B220" s="54" t="s">
        <v>385</v>
      </c>
      <c r="C220" s="29"/>
      <c r="D220" s="51"/>
      <c r="E220" s="49"/>
      <c r="F220" s="49"/>
      <c r="G220" s="49"/>
      <c r="H220" s="49"/>
      <c r="I220" s="46"/>
      <c r="J220" s="46"/>
      <c r="K220" s="46"/>
    </row>
    <row r="221" spans="1:11" ht="15.75">
      <c r="A221" s="33">
        <v>29</v>
      </c>
      <c r="B221" s="73" t="s">
        <v>386</v>
      </c>
      <c r="C221" s="35">
        <v>1</v>
      </c>
      <c r="D221" s="35"/>
      <c r="E221" s="35">
        <v>1</v>
      </c>
      <c r="F221" s="35"/>
      <c r="G221" s="35">
        <v>1</v>
      </c>
      <c r="H221" s="35"/>
      <c r="I221" s="48"/>
      <c r="J221" s="48"/>
      <c r="K221" s="48"/>
    </row>
    <row r="222" spans="1:11" ht="15.75">
      <c r="A222" s="27"/>
      <c r="B222" s="45" t="s">
        <v>63</v>
      </c>
      <c r="C222" s="29"/>
      <c r="D222" s="29"/>
      <c r="E222" s="29"/>
      <c r="F222" s="49"/>
      <c r="G222" s="29"/>
      <c r="H222" s="29"/>
      <c r="I222" s="46"/>
      <c r="J222" s="46"/>
      <c r="K222" s="46"/>
    </row>
    <row r="223" spans="1:11" ht="15.75">
      <c r="A223" s="27" t="s">
        <v>387</v>
      </c>
      <c r="B223" s="54" t="s">
        <v>388</v>
      </c>
      <c r="C223" s="29"/>
      <c r="D223" s="51"/>
      <c r="E223" s="49"/>
      <c r="F223" s="49"/>
      <c r="G223" s="49"/>
      <c r="H223" s="49"/>
      <c r="I223" s="46"/>
      <c r="J223" s="46"/>
      <c r="K223" s="46"/>
    </row>
    <row r="224" spans="1:11" ht="15.75">
      <c r="A224" s="33">
        <v>30</v>
      </c>
      <c r="B224" s="73" t="s">
        <v>389</v>
      </c>
      <c r="C224" s="35">
        <v>1</v>
      </c>
      <c r="D224" s="35"/>
      <c r="E224" s="35">
        <v>1</v>
      </c>
      <c r="F224" s="35"/>
      <c r="G224" s="35">
        <v>1</v>
      </c>
      <c r="H224" s="35"/>
      <c r="I224" s="48"/>
      <c r="J224" s="48"/>
      <c r="K224" s="48"/>
    </row>
    <row r="225" spans="1:11" ht="15.75">
      <c r="A225" s="27"/>
      <c r="B225" s="45" t="s">
        <v>63</v>
      </c>
      <c r="C225" s="29"/>
      <c r="D225" s="29"/>
      <c r="E225" s="29"/>
      <c r="F225" s="49"/>
      <c r="G225" s="29"/>
      <c r="H225" s="29"/>
      <c r="I225" s="46"/>
      <c r="J225" s="46"/>
      <c r="K225" s="46"/>
    </row>
    <row r="226" spans="1:11" ht="31.5">
      <c r="A226" s="27" t="s">
        <v>390</v>
      </c>
      <c r="B226" s="69" t="s">
        <v>391</v>
      </c>
      <c r="C226" s="29"/>
      <c r="D226" s="51"/>
      <c r="E226" s="49"/>
      <c r="F226" s="49"/>
      <c r="G226" s="49"/>
      <c r="H226" s="49"/>
      <c r="I226" s="46"/>
      <c r="J226" s="46"/>
      <c r="K226" s="46"/>
    </row>
    <row r="227" spans="1:11" ht="15.75">
      <c r="A227" s="33">
        <v>31</v>
      </c>
      <c r="B227" s="34" t="s">
        <v>392</v>
      </c>
      <c r="C227" s="35">
        <v>1</v>
      </c>
      <c r="D227" s="35"/>
      <c r="E227" s="35">
        <v>1</v>
      </c>
      <c r="F227" s="35"/>
      <c r="G227" s="35">
        <v>1</v>
      </c>
      <c r="H227" s="35"/>
      <c r="I227" s="48"/>
      <c r="J227" s="48"/>
      <c r="K227" s="48"/>
    </row>
    <row r="228" spans="1:11" ht="15.75">
      <c r="A228" s="27"/>
      <c r="B228" s="45" t="s">
        <v>393</v>
      </c>
      <c r="C228" s="29"/>
      <c r="D228" s="29"/>
      <c r="E228" s="29"/>
      <c r="F228" s="49"/>
      <c r="G228" s="29"/>
      <c r="H228" s="29"/>
      <c r="I228" s="46"/>
      <c r="J228" s="46"/>
      <c r="K228" s="46"/>
    </row>
    <row r="229" spans="1:11" ht="47.25">
      <c r="A229" s="27" t="s">
        <v>394</v>
      </c>
      <c r="B229" s="91" t="s">
        <v>395</v>
      </c>
      <c r="C229" s="29"/>
      <c r="D229" s="51"/>
      <c r="E229" s="49"/>
      <c r="F229" s="49"/>
      <c r="G229" s="49"/>
      <c r="H229" s="49"/>
      <c r="I229" s="46"/>
      <c r="J229" s="46"/>
      <c r="K229" s="46"/>
    </row>
    <row r="230" spans="1:11" ht="15.75">
      <c r="A230" s="33">
        <v>32</v>
      </c>
      <c r="B230" s="34" t="s">
        <v>48</v>
      </c>
      <c r="C230" s="35">
        <v>1</v>
      </c>
      <c r="D230" s="35"/>
      <c r="E230" s="35">
        <v>1</v>
      </c>
      <c r="F230" s="35"/>
      <c r="G230" s="35">
        <v>1</v>
      </c>
      <c r="H230" s="35"/>
      <c r="I230" s="48"/>
      <c r="J230" s="48"/>
      <c r="K230" s="48"/>
    </row>
    <row r="231" spans="1:11" ht="15.75">
      <c r="A231" s="27"/>
      <c r="B231" s="45" t="s">
        <v>65</v>
      </c>
      <c r="C231" s="29"/>
      <c r="D231" s="29"/>
      <c r="E231" s="29"/>
      <c r="F231" s="49"/>
      <c r="G231" s="29"/>
      <c r="H231" s="29"/>
      <c r="I231" s="46"/>
      <c r="J231" s="46"/>
      <c r="K231" s="46"/>
    </row>
    <row r="232" spans="1:11" ht="31.5">
      <c r="A232" s="27" t="s">
        <v>396</v>
      </c>
      <c r="B232" s="108" t="s">
        <v>397</v>
      </c>
      <c r="C232" s="29"/>
      <c r="D232" s="51"/>
      <c r="E232" s="49"/>
      <c r="F232" s="49"/>
      <c r="G232" s="49"/>
      <c r="H232" s="49"/>
      <c r="I232" s="46"/>
      <c r="J232" s="46"/>
      <c r="K232" s="46"/>
    </row>
    <row r="233" spans="1:11" ht="15.75">
      <c r="A233" s="33" t="s">
        <v>282</v>
      </c>
      <c r="B233" s="73" t="s">
        <v>283</v>
      </c>
      <c r="C233" s="35">
        <f>SUM(C234:C242)</f>
        <v>1137</v>
      </c>
      <c r="D233" s="56"/>
      <c r="E233" s="35">
        <f>SUM(E234:E242)</f>
        <v>1137</v>
      </c>
      <c r="F233" s="56"/>
      <c r="G233" s="35">
        <f>SUM(G234:G242)</f>
        <v>1137</v>
      </c>
      <c r="H233" s="47"/>
      <c r="I233" s="47"/>
      <c r="J233" s="56"/>
      <c r="K233" s="109"/>
    </row>
    <row r="234" spans="1:11" ht="47.25">
      <c r="A234" s="27">
        <v>1</v>
      </c>
      <c r="B234" s="28" t="s">
        <v>284</v>
      </c>
      <c r="C234" s="29">
        <v>103</v>
      </c>
      <c r="D234" s="78"/>
      <c r="E234" s="29">
        <v>103</v>
      </c>
      <c r="F234" s="78"/>
      <c r="G234" s="29">
        <v>103</v>
      </c>
      <c r="H234" s="78"/>
      <c r="I234" s="78"/>
      <c r="J234" s="78"/>
      <c r="K234" s="79" t="s">
        <v>398</v>
      </c>
    </row>
    <row r="235" spans="1:11" ht="47.25">
      <c r="A235" s="27">
        <v>2</v>
      </c>
      <c r="B235" s="28" t="s">
        <v>285</v>
      </c>
      <c r="C235" s="29">
        <v>164</v>
      </c>
      <c r="D235" s="78"/>
      <c r="E235" s="78">
        <v>164</v>
      </c>
      <c r="F235" s="78"/>
      <c r="G235" s="78">
        <v>164</v>
      </c>
      <c r="H235" s="78"/>
      <c r="I235" s="78"/>
      <c r="J235" s="78"/>
      <c r="K235" s="79" t="s">
        <v>399</v>
      </c>
    </row>
    <row r="236" spans="1:11" ht="47.25">
      <c r="A236" s="27">
        <v>3</v>
      </c>
      <c r="B236" s="28" t="s">
        <v>286</v>
      </c>
      <c r="C236" s="29">
        <v>184</v>
      </c>
      <c r="D236" s="78"/>
      <c r="E236" s="78">
        <v>184</v>
      </c>
      <c r="F236" s="78"/>
      <c r="G236" s="78">
        <v>184</v>
      </c>
      <c r="H236" s="78"/>
      <c r="I236" s="78"/>
      <c r="J236" s="78"/>
      <c r="K236" s="79" t="s">
        <v>400</v>
      </c>
    </row>
    <row r="237" spans="1:11" ht="47.25">
      <c r="A237" s="27">
        <v>4</v>
      </c>
      <c r="B237" s="28" t="s">
        <v>287</v>
      </c>
      <c r="C237" s="29">
        <v>36</v>
      </c>
      <c r="D237" s="78"/>
      <c r="E237" s="78">
        <v>36</v>
      </c>
      <c r="F237" s="78"/>
      <c r="G237" s="78">
        <v>36</v>
      </c>
      <c r="H237" s="78"/>
      <c r="I237" s="78"/>
      <c r="J237" s="78"/>
      <c r="K237" s="79" t="s">
        <v>401</v>
      </c>
    </row>
    <row r="238" spans="1:11" ht="47.25">
      <c r="A238" s="27">
        <v>5</v>
      </c>
      <c r="B238" s="28" t="s">
        <v>288</v>
      </c>
      <c r="C238" s="29">
        <v>167</v>
      </c>
      <c r="D238" s="78"/>
      <c r="E238" s="78">
        <v>167</v>
      </c>
      <c r="F238" s="78"/>
      <c r="G238" s="78">
        <v>167</v>
      </c>
      <c r="H238" s="78"/>
      <c r="I238" s="78"/>
      <c r="J238" s="78"/>
      <c r="K238" s="79" t="s">
        <v>402</v>
      </c>
    </row>
    <row r="239" spans="1:11" ht="47.25">
      <c r="A239" s="27">
        <v>6</v>
      </c>
      <c r="B239" s="28" t="s">
        <v>289</v>
      </c>
      <c r="C239" s="29">
        <v>69</v>
      </c>
      <c r="D239" s="78"/>
      <c r="E239" s="78">
        <v>69</v>
      </c>
      <c r="F239" s="78"/>
      <c r="G239" s="78">
        <v>69</v>
      </c>
      <c r="H239" s="78"/>
      <c r="I239" s="78"/>
      <c r="J239" s="78"/>
      <c r="K239" s="79" t="s">
        <v>404</v>
      </c>
    </row>
    <row r="240" spans="1:11" ht="47.25">
      <c r="A240" s="27">
        <v>7</v>
      </c>
      <c r="B240" s="28" t="s">
        <v>290</v>
      </c>
      <c r="C240" s="29">
        <v>158</v>
      </c>
      <c r="D240" s="78"/>
      <c r="E240" s="78">
        <v>158</v>
      </c>
      <c r="F240" s="78"/>
      <c r="G240" s="78">
        <v>158</v>
      </c>
      <c r="H240" s="78"/>
      <c r="I240" s="78"/>
      <c r="J240" s="78"/>
      <c r="K240" s="79" t="s">
        <v>403</v>
      </c>
    </row>
    <row r="241" spans="1:11" ht="47.25">
      <c r="A241" s="27">
        <v>8</v>
      </c>
      <c r="B241" s="28" t="s">
        <v>291</v>
      </c>
      <c r="C241" s="29">
        <v>117</v>
      </c>
      <c r="D241" s="78"/>
      <c r="E241" s="78">
        <v>117</v>
      </c>
      <c r="F241" s="78"/>
      <c r="G241" s="78">
        <v>117</v>
      </c>
      <c r="H241" s="78"/>
      <c r="I241" s="78"/>
      <c r="J241" s="78"/>
      <c r="K241" s="79" t="s">
        <v>406</v>
      </c>
    </row>
    <row r="242" spans="1:11" ht="47.25">
      <c r="A242" s="30">
        <v>9</v>
      </c>
      <c r="B242" s="31" t="s">
        <v>292</v>
      </c>
      <c r="C242" s="32">
        <v>139</v>
      </c>
      <c r="D242" s="80"/>
      <c r="E242" s="80">
        <v>139</v>
      </c>
      <c r="F242" s="80"/>
      <c r="G242" s="80">
        <v>139</v>
      </c>
      <c r="H242" s="80"/>
      <c r="I242" s="80"/>
      <c r="J242" s="80"/>
      <c r="K242" s="81" t="s">
        <v>405</v>
      </c>
    </row>
  </sheetData>
  <sheetProtection/>
  <mergeCells count="15">
    <mergeCell ref="E9:F9"/>
    <mergeCell ref="G9:H9"/>
    <mergeCell ref="A5:K5"/>
    <mergeCell ref="A11:B11"/>
    <mergeCell ref="J6:K6"/>
    <mergeCell ref="J1:K1"/>
    <mergeCell ref="A4:K4"/>
    <mergeCell ref="A7:A10"/>
    <mergeCell ref="B7:B10"/>
    <mergeCell ref="C7:J7"/>
    <mergeCell ref="K7:K10"/>
    <mergeCell ref="C8:H8"/>
    <mergeCell ref="I8:I10"/>
    <mergeCell ref="J8:J10"/>
    <mergeCell ref="C9:D9"/>
  </mergeCells>
  <printOptions/>
  <pageMargins left="0.31496062992125984" right="0.11811023622047245" top="0.5511811023622047" bottom="0.5511811023622047" header="0.31496062992125984" footer="0.31496062992125984"/>
  <pageSetup horizontalDpi="600" verticalDpi="600" orientation="portrait" scale="75"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P64"/>
  <sheetViews>
    <sheetView zoomScale="80" zoomScaleNormal="80" zoomScalePageLayoutView="0" workbookViewId="0" topLeftCell="A1">
      <selection activeCell="P9" sqref="P9"/>
    </sheetView>
  </sheetViews>
  <sheetFormatPr defaultColWidth="8.00390625" defaultRowHeight="15.75"/>
  <cols>
    <col min="1" max="1" width="5.00390625" style="1" customWidth="1"/>
    <col min="2" max="2" width="31.50390625" style="1" customWidth="1"/>
    <col min="3" max="3" width="5.625" style="1" customWidth="1"/>
    <col min="4" max="4" width="5.50390625" style="2" customWidth="1"/>
    <col min="5" max="5" width="5.375" style="2" customWidth="1"/>
    <col min="6" max="6" width="5.625" style="1" customWidth="1"/>
    <col min="7" max="7" width="5.375" style="1" customWidth="1"/>
    <col min="8" max="8" width="6.75390625" style="1" customWidth="1"/>
    <col min="9" max="9" width="5.75390625" style="1" customWidth="1"/>
    <col min="10" max="10" width="6.375" style="1" customWidth="1"/>
    <col min="11" max="11" width="7.625" style="1" customWidth="1"/>
    <col min="12" max="12" width="6.75390625" style="3" customWidth="1"/>
    <col min="13" max="13" width="18.75390625" style="3" customWidth="1"/>
    <col min="14" max="14" width="11.625" style="3" customWidth="1"/>
    <col min="15" max="16384" width="8.00390625" style="1" customWidth="1"/>
  </cols>
  <sheetData>
    <row r="1" spans="1:16" s="6" customFormat="1" ht="18.75">
      <c r="A1" s="136" t="s">
        <v>18</v>
      </c>
      <c r="B1" s="136"/>
      <c r="C1" s="17"/>
      <c r="D1" s="7"/>
      <c r="E1" s="7"/>
      <c r="N1" s="18" t="s">
        <v>20</v>
      </c>
      <c r="O1" s="9"/>
      <c r="P1" s="9"/>
    </row>
    <row r="2" spans="1:14" s="6" customFormat="1" ht="18.75">
      <c r="A2" s="136" t="s">
        <v>19</v>
      </c>
      <c r="B2" s="136"/>
      <c r="C2" s="17"/>
      <c r="D2" s="7"/>
      <c r="E2" s="7"/>
      <c r="L2" s="8"/>
      <c r="M2" s="8"/>
      <c r="N2" s="8"/>
    </row>
    <row r="3" spans="4:14" s="6" customFormat="1" ht="18.75">
      <c r="D3" s="7"/>
      <c r="E3" s="7"/>
      <c r="L3" s="8"/>
      <c r="M3" s="8"/>
      <c r="N3" s="8"/>
    </row>
    <row r="4" spans="1:14" ht="19.5" customHeight="1">
      <c r="A4" s="137" t="s">
        <v>451</v>
      </c>
      <c r="B4" s="137"/>
      <c r="C4" s="137"/>
      <c r="D4" s="137"/>
      <c r="E4" s="137"/>
      <c r="F4" s="137"/>
      <c r="G4" s="137"/>
      <c r="H4" s="137"/>
      <c r="I4" s="137"/>
      <c r="J4" s="137"/>
      <c r="K4" s="137"/>
      <c r="L4" s="137"/>
      <c r="M4" s="137"/>
      <c r="N4" s="137"/>
    </row>
    <row r="5" spans="1:14" ht="39.75" customHeight="1">
      <c r="A5" s="137" t="s">
        <v>456</v>
      </c>
      <c r="B5" s="137"/>
      <c r="C5" s="137"/>
      <c r="D5" s="137"/>
      <c r="E5" s="137"/>
      <c r="F5" s="137"/>
      <c r="G5" s="137"/>
      <c r="H5" s="137"/>
      <c r="I5" s="137"/>
      <c r="J5" s="137"/>
      <c r="K5" s="137"/>
      <c r="L5" s="137"/>
      <c r="M5" s="137"/>
      <c r="N5" s="137"/>
    </row>
    <row r="6" spans="1:12" ht="15" customHeight="1">
      <c r="A6" s="5"/>
      <c r="B6" s="5"/>
      <c r="C6" s="5"/>
      <c r="D6" s="5"/>
      <c r="E6" s="5"/>
      <c r="F6" s="5"/>
      <c r="G6" s="5"/>
      <c r="H6" s="5"/>
      <c r="I6" s="5"/>
      <c r="J6" s="5"/>
      <c r="K6" s="5"/>
      <c r="L6" s="5"/>
    </row>
    <row r="7" spans="1:14" ht="21.75" customHeight="1">
      <c r="A7" s="138" t="s">
        <v>2</v>
      </c>
      <c r="B7" s="124" t="s">
        <v>0</v>
      </c>
      <c r="C7" s="127" t="s">
        <v>450</v>
      </c>
      <c r="D7" s="128"/>
      <c r="E7" s="128"/>
      <c r="F7" s="128"/>
      <c r="G7" s="128"/>
      <c r="H7" s="128"/>
      <c r="I7" s="128"/>
      <c r="J7" s="128"/>
      <c r="K7" s="129"/>
      <c r="L7" s="130" t="s">
        <v>21</v>
      </c>
      <c r="M7" s="133" t="s">
        <v>17</v>
      </c>
      <c r="N7" s="133"/>
    </row>
    <row r="8" spans="1:14" ht="39" customHeight="1">
      <c r="A8" s="139"/>
      <c r="B8" s="125"/>
      <c r="C8" s="127" t="s">
        <v>4</v>
      </c>
      <c r="D8" s="128"/>
      <c r="E8" s="129"/>
      <c r="F8" s="127" t="s">
        <v>5</v>
      </c>
      <c r="G8" s="129"/>
      <c r="H8" s="127" t="s">
        <v>6</v>
      </c>
      <c r="I8" s="129"/>
      <c r="J8" s="134" t="s">
        <v>15</v>
      </c>
      <c r="K8" s="135"/>
      <c r="L8" s="131"/>
      <c r="M8" s="133"/>
      <c r="N8" s="133"/>
    </row>
    <row r="9" spans="1:14" ht="105">
      <c r="A9" s="140"/>
      <c r="B9" s="126"/>
      <c r="C9" s="25" t="s">
        <v>7</v>
      </c>
      <c r="D9" s="25" t="s">
        <v>8</v>
      </c>
      <c r="E9" s="25" t="s">
        <v>14</v>
      </c>
      <c r="F9" s="25" t="s">
        <v>9</v>
      </c>
      <c r="G9" s="25" t="s">
        <v>10</v>
      </c>
      <c r="H9" s="25" t="s">
        <v>11</v>
      </c>
      <c r="I9" s="26" t="s">
        <v>12</v>
      </c>
      <c r="J9" s="25" t="s">
        <v>13</v>
      </c>
      <c r="K9" s="25" t="s">
        <v>16</v>
      </c>
      <c r="L9" s="132"/>
      <c r="M9" s="25" t="s">
        <v>26</v>
      </c>
      <c r="N9" s="25" t="s">
        <v>25</v>
      </c>
    </row>
    <row r="10" spans="1:14" s="19" customFormat="1" ht="24" customHeight="1">
      <c r="A10" s="141" t="s">
        <v>22</v>
      </c>
      <c r="B10" s="142" t="s">
        <v>319</v>
      </c>
      <c r="C10" s="143">
        <v>26</v>
      </c>
      <c r="D10" s="143">
        <v>0</v>
      </c>
      <c r="E10" s="143">
        <v>0</v>
      </c>
      <c r="F10" s="143">
        <v>26</v>
      </c>
      <c r="G10" s="143">
        <v>0</v>
      </c>
      <c r="H10" s="143">
        <v>24</v>
      </c>
      <c r="I10" s="143">
        <v>2</v>
      </c>
      <c r="J10" s="143">
        <v>26</v>
      </c>
      <c r="K10" s="143"/>
      <c r="L10" s="143"/>
      <c r="M10" s="143"/>
      <c r="N10" s="144"/>
    </row>
    <row r="11" spans="1:14" s="20" customFormat="1" ht="30">
      <c r="A11" s="93">
        <v>1</v>
      </c>
      <c r="B11" s="94" t="s">
        <v>296</v>
      </c>
      <c r="C11" s="95" t="s">
        <v>3</v>
      </c>
      <c r="D11" s="95"/>
      <c r="E11" s="95"/>
      <c r="F11" s="95" t="s">
        <v>3</v>
      </c>
      <c r="G11" s="95"/>
      <c r="H11" s="95" t="s">
        <v>3</v>
      </c>
      <c r="I11" s="95"/>
      <c r="J11" s="95" t="s">
        <v>3</v>
      </c>
      <c r="K11" s="95"/>
      <c r="L11" s="95"/>
      <c r="M11" s="96" t="s">
        <v>407</v>
      </c>
      <c r="N11" s="110"/>
    </row>
    <row r="12" spans="1:14" s="20" customFormat="1" ht="30">
      <c r="A12" s="93">
        <v>2</v>
      </c>
      <c r="B12" s="97" t="s">
        <v>297</v>
      </c>
      <c r="C12" s="95" t="s">
        <v>3</v>
      </c>
      <c r="D12" s="95"/>
      <c r="E12" s="95"/>
      <c r="F12" s="95" t="s">
        <v>3</v>
      </c>
      <c r="G12" s="95"/>
      <c r="H12" s="95" t="s">
        <v>3</v>
      </c>
      <c r="I12" s="95"/>
      <c r="J12" s="95" t="s">
        <v>3</v>
      </c>
      <c r="K12" s="95"/>
      <c r="L12" s="95"/>
      <c r="M12" s="96" t="s">
        <v>408</v>
      </c>
      <c r="N12" s="110"/>
    </row>
    <row r="13" spans="1:14" s="20" customFormat="1" ht="45">
      <c r="A13" s="93">
        <v>3</v>
      </c>
      <c r="B13" s="98" t="s">
        <v>298</v>
      </c>
      <c r="C13" s="95" t="s">
        <v>3</v>
      </c>
      <c r="D13" s="95"/>
      <c r="E13" s="95"/>
      <c r="F13" s="95" t="s">
        <v>3</v>
      </c>
      <c r="G13" s="95"/>
      <c r="H13" s="95" t="s">
        <v>3</v>
      </c>
      <c r="I13" s="95"/>
      <c r="J13" s="95" t="s">
        <v>3</v>
      </c>
      <c r="K13" s="95"/>
      <c r="L13" s="95"/>
      <c r="M13" s="96" t="s">
        <v>409</v>
      </c>
      <c r="N13" s="110"/>
    </row>
    <row r="14" spans="1:14" s="20" customFormat="1" ht="30">
      <c r="A14" s="93">
        <v>4</v>
      </c>
      <c r="B14" s="98" t="s">
        <v>299</v>
      </c>
      <c r="C14" s="95" t="s">
        <v>3</v>
      </c>
      <c r="D14" s="95"/>
      <c r="E14" s="95"/>
      <c r="F14" s="95" t="s">
        <v>3</v>
      </c>
      <c r="G14" s="95"/>
      <c r="H14" s="95" t="s">
        <v>3</v>
      </c>
      <c r="I14" s="95"/>
      <c r="J14" s="95" t="s">
        <v>3</v>
      </c>
      <c r="K14" s="95"/>
      <c r="L14" s="95"/>
      <c r="M14" s="96" t="s">
        <v>410</v>
      </c>
      <c r="N14" s="110"/>
    </row>
    <row r="15" spans="1:14" s="20" customFormat="1" ht="30">
      <c r="A15" s="93">
        <v>5</v>
      </c>
      <c r="B15" s="94" t="s">
        <v>27</v>
      </c>
      <c r="C15" s="95" t="s">
        <v>3</v>
      </c>
      <c r="D15" s="95"/>
      <c r="E15" s="95"/>
      <c r="F15" s="95" t="s">
        <v>3</v>
      </c>
      <c r="G15" s="95"/>
      <c r="H15" s="95" t="s">
        <v>3</v>
      </c>
      <c r="I15" s="95"/>
      <c r="J15" s="95" t="s">
        <v>3</v>
      </c>
      <c r="K15" s="95"/>
      <c r="L15" s="95"/>
      <c r="M15" s="96" t="s">
        <v>411</v>
      </c>
      <c r="N15" s="110"/>
    </row>
    <row r="16" spans="1:14" s="20" customFormat="1" ht="45">
      <c r="A16" s="93">
        <v>6</v>
      </c>
      <c r="B16" s="94" t="s">
        <v>28</v>
      </c>
      <c r="C16" s="95" t="s">
        <v>3</v>
      </c>
      <c r="D16" s="95"/>
      <c r="E16" s="95"/>
      <c r="F16" s="95" t="s">
        <v>3</v>
      </c>
      <c r="G16" s="95"/>
      <c r="H16" s="95"/>
      <c r="I16" s="95" t="s">
        <v>3</v>
      </c>
      <c r="J16" s="95" t="s">
        <v>3</v>
      </c>
      <c r="K16" s="95"/>
      <c r="L16" s="95"/>
      <c r="M16" s="96" t="s">
        <v>412</v>
      </c>
      <c r="N16" s="110"/>
    </row>
    <row r="17" spans="1:14" s="20" customFormat="1" ht="45">
      <c r="A17" s="93">
        <v>7</v>
      </c>
      <c r="B17" s="94" t="s">
        <v>29</v>
      </c>
      <c r="C17" s="95" t="s">
        <v>3</v>
      </c>
      <c r="D17" s="95"/>
      <c r="E17" s="95"/>
      <c r="F17" s="95" t="s">
        <v>3</v>
      </c>
      <c r="G17" s="95"/>
      <c r="H17" s="95" t="s">
        <v>3</v>
      </c>
      <c r="I17" s="95"/>
      <c r="J17" s="95" t="s">
        <v>3</v>
      </c>
      <c r="K17" s="95"/>
      <c r="L17" s="95"/>
      <c r="M17" s="96" t="s">
        <v>413</v>
      </c>
      <c r="N17" s="110"/>
    </row>
    <row r="18" spans="1:14" s="20" customFormat="1" ht="30">
      <c r="A18" s="93">
        <v>8</v>
      </c>
      <c r="B18" s="94" t="s">
        <v>30</v>
      </c>
      <c r="C18" s="95" t="s">
        <v>3</v>
      </c>
      <c r="D18" s="95"/>
      <c r="E18" s="95"/>
      <c r="F18" s="95" t="s">
        <v>3</v>
      </c>
      <c r="G18" s="95"/>
      <c r="H18" s="95"/>
      <c r="I18" s="95" t="s">
        <v>3</v>
      </c>
      <c r="J18" s="95" t="s">
        <v>3</v>
      </c>
      <c r="K18" s="95"/>
      <c r="L18" s="95"/>
      <c r="M18" s="96" t="s">
        <v>414</v>
      </c>
      <c r="N18" s="110"/>
    </row>
    <row r="19" spans="1:14" s="20" customFormat="1" ht="45">
      <c r="A19" s="93">
        <v>9</v>
      </c>
      <c r="B19" s="94" t="s">
        <v>31</v>
      </c>
      <c r="C19" s="95" t="s">
        <v>3</v>
      </c>
      <c r="D19" s="95"/>
      <c r="E19" s="95"/>
      <c r="F19" s="95" t="s">
        <v>3</v>
      </c>
      <c r="G19" s="95"/>
      <c r="H19" s="95" t="s">
        <v>3</v>
      </c>
      <c r="I19" s="95"/>
      <c r="J19" s="95" t="s">
        <v>3</v>
      </c>
      <c r="K19" s="95"/>
      <c r="L19" s="95"/>
      <c r="M19" s="96" t="s">
        <v>415</v>
      </c>
      <c r="N19" s="110"/>
    </row>
    <row r="20" spans="1:14" s="20" customFormat="1" ht="30">
      <c r="A20" s="93">
        <v>10</v>
      </c>
      <c r="B20" s="94" t="s">
        <v>32</v>
      </c>
      <c r="C20" s="95" t="s">
        <v>3</v>
      </c>
      <c r="D20" s="95"/>
      <c r="E20" s="95"/>
      <c r="F20" s="95" t="s">
        <v>3</v>
      </c>
      <c r="G20" s="95"/>
      <c r="H20" s="95" t="s">
        <v>3</v>
      </c>
      <c r="I20" s="95"/>
      <c r="J20" s="95" t="s">
        <v>3</v>
      </c>
      <c r="K20" s="95"/>
      <c r="L20" s="95"/>
      <c r="M20" s="96" t="s">
        <v>416</v>
      </c>
      <c r="N20" s="110"/>
    </row>
    <row r="21" spans="1:14" s="20" customFormat="1" ht="45">
      <c r="A21" s="93">
        <v>11</v>
      </c>
      <c r="B21" s="98" t="s">
        <v>300</v>
      </c>
      <c r="C21" s="95" t="s">
        <v>3</v>
      </c>
      <c r="D21" s="95"/>
      <c r="E21" s="95"/>
      <c r="F21" s="95" t="s">
        <v>3</v>
      </c>
      <c r="G21" s="95"/>
      <c r="H21" s="95" t="s">
        <v>3</v>
      </c>
      <c r="I21" s="95"/>
      <c r="J21" s="95" t="s">
        <v>3</v>
      </c>
      <c r="K21" s="95"/>
      <c r="L21" s="95"/>
      <c r="M21" s="96" t="s">
        <v>417</v>
      </c>
      <c r="N21" s="110"/>
    </row>
    <row r="22" spans="1:14" s="20" customFormat="1" ht="30">
      <c r="A22" s="93">
        <v>12</v>
      </c>
      <c r="B22" s="98" t="s">
        <v>301</v>
      </c>
      <c r="C22" s="95" t="s">
        <v>3</v>
      </c>
      <c r="D22" s="95"/>
      <c r="E22" s="95"/>
      <c r="F22" s="95" t="s">
        <v>3</v>
      </c>
      <c r="G22" s="95"/>
      <c r="H22" s="95" t="s">
        <v>3</v>
      </c>
      <c r="I22" s="95"/>
      <c r="J22" s="95" t="s">
        <v>3</v>
      </c>
      <c r="K22" s="95"/>
      <c r="L22" s="95"/>
      <c r="M22" s="96" t="s">
        <v>418</v>
      </c>
      <c r="N22" s="110"/>
    </row>
    <row r="23" spans="1:14" s="20" customFormat="1" ht="30">
      <c r="A23" s="93">
        <v>13</v>
      </c>
      <c r="B23" s="98" t="s">
        <v>302</v>
      </c>
      <c r="C23" s="95" t="s">
        <v>3</v>
      </c>
      <c r="D23" s="95"/>
      <c r="E23" s="95"/>
      <c r="F23" s="95" t="s">
        <v>3</v>
      </c>
      <c r="G23" s="95"/>
      <c r="H23" s="95" t="s">
        <v>3</v>
      </c>
      <c r="I23" s="95"/>
      <c r="J23" s="95" t="s">
        <v>3</v>
      </c>
      <c r="K23" s="95"/>
      <c r="L23" s="95"/>
      <c r="M23" s="96" t="s">
        <v>419</v>
      </c>
      <c r="N23" s="110"/>
    </row>
    <row r="24" spans="1:14" s="20" customFormat="1" ht="45">
      <c r="A24" s="93">
        <v>14</v>
      </c>
      <c r="B24" s="98" t="s">
        <v>303</v>
      </c>
      <c r="C24" s="95" t="s">
        <v>3</v>
      </c>
      <c r="D24" s="95"/>
      <c r="E24" s="95"/>
      <c r="F24" s="95" t="s">
        <v>3</v>
      </c>
      <c r="G24" s="95"/>
      <c r="H24" s="95" t="s">
        <v>3</v>
      </c>
      <c r="I24" s="95"/>
      <c r="J24" s="95" t="s">
        <v>3</v>
      </c>
      <c r="K24" s="95"/>
      <c r="L24" s="95"/>
      <c r="M24" s="96" t="s">
        <v>420</v>
      </c>
      <c r="N24" s="110"/>
    </row>
    <row r="25" spans="1:14" s="20" customFormat="1" ht="30">
      <c r="A25" s="93">
        <v>15</v>
      </c>
      <c r="B25" s="98" t="s">
        <v>304</v>
      </c>
      <c r="C25" s="95" t="s">
        <v>3</v>
      </c>
      <c r="D25" s="95"/>
      <c r="E25" s="95"/>
      <c r="F25" s="95" t="s">
        <v>3</v>
      </c>
      <c r="G25" s="95"/>
      <c r="H25" s="95" t="s">
        <v>3</v>
      </c>
      <c r="I25" s="95"/>
      <c r="J25" s="95" t="s">
        <v>3</v>
      </c>
      <c r="K25" s="95"/>
      <c r="L25" s="95"/>
      <c r="M25" s="96" t="s">
        <v>421</v>
      </c>
      <c r="N25" s="110"/>
    </row>
    <row r="26" spans="1:14" s="20" customFormat="1" ht="30">
      <c r="A26" s="93">
        <v>16</v>
      </c>
      <c r="B26" s="98" t="s">
        <v>305</v>
      </c>
      <c r="C26" s="95" t="s">
        <v>3</v>
      </c>
      <c r="D26" s="95"/>
      <c r="E26" s="95"/>
      <c r="F26" s="95" t="s">
        <v>3</v>
      </c>
      <c r="G26" s="95"/>
      <c r="H26" s="95" t="s">
        <v>3</v>
      </c>
      <c r="I26" s="95"/>
      <c r="J26" s="95" t="s">
        <v>3</v>
      </c>
      <c r="K26" s="95"/>
      <c r="L26" s="95"/>
      <c r="M26" s="96" t="s">
        <v>422</v>
      </c>
      <c r="N26" s="110"/>
    </row>
    <row r="27" spans="1:14" s="20" customFormat="1" ht="45">
      <c r="A27" s="93">
        <v>17</v>
      </c>
      <c r="B27" s="94" t="s">
        <v>33</v>
      </c>
      <c r="C27" s="95" t="s">
        <v>3</v>
      </c>
      <c r="D27" s="95"/>
      <c r="E27" s="95"/>
      <c r="F27" s="95" t="s">
        <v>3</v>
      </c>
      <c r="G27" s="95"/>
      <c r="H27" s="95" t="s">
        <v>3</v>
      </c>
      <c r="I27" s="95"/>
      <c r="J27" s="95" t="s">
        <v>3</v>
      </c>
      <c r="K27" s="95"/>
      <c r="L27" s="95"/>
      <c r="M27" s="96" t="s">
        <v>423</v>
      </c>
      <c r="N27" s="110"/>
    </row>
    <row r="28" spans="1:14" s="20" customFormat="1" ht="45">
      <c r="A28" s="93">
        <v>18</v>
      </c>
      <c r="B28" s="94" t="s">
        <v>34</v>
      </c>
      <c r="C28" s="95" t="s">
        <v>3</v>
      </c>
      <c r="D28" s="95"/>
      <c r="E28" s="95"/>
      <c r="F28" s="95" t="s">
        <v>3</v>
      </c>
      <c r="G28" s="95"/>
      <c r="H28" s="95" t="s">
        <v>3</v>
      </c>
      <c r="I28" s="95"/>
      <c r="J28" s="95" t="s">
        <v>3</v>
      </c>
      <c r="K28" s="95"/>
      <c r="L28" s="95"/>
      <c r="M28" s="96" t="s">
        <v>424</v>
      </c>
      <c r="N28" s="110"/>
    </row>
    <row r="29" spans="1:14" s="20" customFormat="1" ht="45">
      <c r="A29" s="93">
        <v>19</v>
      </c>
      <c r="B29" s="94" t="s">
        <v>306</v>
      </c>
      <c r="C29" s="95" t="s">
        <v>3</v>
      </c>
      <c r="D29" s="95"/>
      <c r="E29" s="95"/>
      <c r="F29" s="95" t="s">
        <v>3</v>
      </c>
      <c r="G29" s="95"/>
      <c r="H29" s="95" t="s">
        <v>3</v>
      </c>
      <c r="I29" s="95"/>
      <c r="J29" s="95" t="s">
        <v>3</v>
      </c>
      <c r="K29" s="95"/>
      <c r="L29" s="95"/>
      <c r="M29" s="96" t="s">
        <v>425</v>
      </c>
      <c r="N29" s="110"/>
    </row>
    <row r="30" spans="1:14" s="20" customFormat="1" ht="30">
      <c r="A30" s="93">
        <v>20</v>
      </c>
      <c r="B30" s="94" t="s">
        <v>35</v>
      </c>
      <c r="C30" s="95" t="s">
        <v>3</v>
      </c>
      <c r="D30" s="95"/>
      <c r="E30" s="95"/>
      <c r="F30" s="95" t="s">
        <v>3</v>
      </c>
      <c r="G30" s="95"/>
      <c r="H30" s="95" t="s">
        <v>3</v>
      </c>
      <c r="I30" s="95"/>
      <c r="J30" s="95" t="s">
        <v>3</v>
      </c>
      <c r="K30" s="95"/>
      <c r="L30" s="95"/>
      <c r="M30" s="96" t="s">
        <v>426</v>
      </c>
      <c r="N30" s="110"/>
    </row>
    <row r="31" spans="1:14" s="20" customFormat="1" ht="30">
      <c r="A31" s="93">
        <v>21</v>
      </c>
      <c r="B31" s="94" t="s">
        <v>36</v>
      </c>
      <c r="C31" s="95" t="s">
        <v>3</v>
      </c>
      <c r="D31" s="95"/>
      <c r="E31" s="95"/>
      <c r="F31" s="95" t="s">
        <v>3</v>
      </c>
      <c r="G31" s="95"/>
      <c r="H31" s="95" t="s">
        <v>3</v>
      </c>
      <c r="I31" s="95"/>
      <c r="J31" s="95" t="s">
        <v>3</v>
      </c>
      <c r="K31" s="95"/>
      <c r="L31" s="95"/>
      <c r="M31" s="96" t="s">
        <v>427</v>
      </c>
      <c r="N31" s="110"/>
    </row>
    <row r="32" spans="1:14" s="20" customFormat="1" ht="30">
      <c r="A32" s="93">
        <v>22</v>
      </c>
      <c r="B32" s="94" t="s">
        <v>37</v>
      </c>
      <c r="C32" s="95" t="s">
        <v>3</v>
      </c>
      <c r="D32" s="95"/>
      <c r="E32" s="95"/>
      <c r="F32" s="95" t="s">
        <v>3</v>
      </c>
      <c r="G32" s="95"/>
      <c r="H32" s="95" t="s">
        <v>3</v>
      </c>
      <c r="I32" s="95"/>
      <c r="J32" s="95" t="s">
        <v>3</v>
      </c>
      <c r="K32" s="95"/>
      <c r="L32" s="95"/>
      <c r="M32" s="96" t="s">
        <v>428</v>
      </c>
      <c r="N32" s="110"/>
    </row>
    <row r="33" spans="1:14" s="20" customFormat="1" ht="45">
      <c r="A33" s="93">
        <v>23</v>
      </c>
      <c r="B33" s="94" t="s">
        <v>38</v>
      </c>
      <c r="C33" s="95" t="s">
        <v>3</v>
      </c>
      <c r="D33" s="95"/>
      <c r="E33" s="95"/>
      <c r="F33" s="95" t="s">
        <v>3</v>
      </c>
      <c r="G33" s="95"/>
      <c r="H33" s="95" t="s">
        <v>3</v>
      </c>
      <c r="I33" s="95"/>
      <c r="J33" s="95" t="s">
        <v>3</v>
      </c>
      <c r="K33" s="95"/>
      <c r="L33" s="95"/>
      <c r="M33" s="96" t="s">
        <v>429</v>
      </c>
      <c r="N33" s="110"/>
    </row>
    <row r="34" spans="1:14" s="20" customFormat="1" ht="30">
      <c r="A34" s="93">
        <v>24</v>
      </c>
      <c r="B34" s="94" t="s">
        <v>39</v>
      </c>
      <c r="C34" s="95" t="s">
        <v>3</v>
      </c>
      <c r="D34" s="95"/>
      <c r="E34" s="95"/>
      <c r="F34" s="95" t="s">
        <v>3</v>
      </c>
      <c r="G34" s="95"/>
      <c r="H34" s="95" t="s">
        <v>3</v>
      </c>
      <c r="I34" s="95"/>
      <c r="J34" s="95" t="s">
        <v>3</v>
      </c>
      <c r="K34" s="95"/>
      <c r="L34" s="95"/>
      <c r="M34" s="96" t="s">
        <v>430</v>
      </c>
      <c r="N34" s="110"/>
    </row>
    <row r="35" spans="1:14" s="20" customFormat="1" ht="30">
      <c r="A35" s="93">
        <v>25</v>
      </c>
      <c r="B35" s="94" t="s">
        <v>40</v>
      </c>
      <c r="C35" s="95" t="s">
        <v>3</v>
      </c>
      <c r="D35" s="95"/>
      <c r="E35" s="95"/>
      <c r="F35" s="95" t="s">
        <v>3</v>
      </c>
      <c r="G35" s="95"/>
      <c r="H35" s="95" t="s">
        <v>3</v>
      </c>
      <c r="I35" s="95"/>
      <c r="J35" s="95" t="s">
        <v>3</v>
      </c>
      <c r="K35" s="95"/>
      <c r="L35" s="95"/>
      <c r="M35" s="96" t="s">
        <v>431</v>
      </c>
      <c r="N35" s="110"/>
    </row>
    <row r="36" spans="1:14" s="20" customFormat="1" ht="30">
      <c r="A36" s="93">
        <v>26</v>
      </c>
      <c r="B36" s="98" t="s">
        <v>307</v>
      </c>
      <c r="C36" s="95" t="s">
        <v>3</v>
      </c>
      <c r="D36" s="95"/>
      <c r="E36" s="95"/>
      <c r="F36" s="95" t="s">
        <v>3</v>
      </c>
      <c r="G36" s="95"/>
      <c r="H36" s="95" t="s">
        <v>3</v>
      </c>
      <c r="I36" s="95"/>
      <c r="J36" s="95" t="s">
        <v>3</v>
      </c>
      <c r="K36" s="95"/>
      <c r="L36" s="95"/>
      <c r="M36" s="96" t="s">
        <v>432</v>
      </c>
      <c r="N36" s="110"/>
    </row>
    <row r="37" spans="1:14" s="20" customFormat="1" ht="24" customHeight="1">
      <c r="A37" s="145" t="s">
        <v>23</v>
      </c>
      <c r="B37" s="146" t="s">
        <v>308</v>
      </c>
      <c r="C37" s="147">
        <v>5</v>
      </c>
      <c r="D37" s="147">
        <v>0</v>
      </c>
      <c r="E37" s="147">
        <v>0</v>
      </c>
      <c r="F37" s="147">
        <v>5</v>
      </c>
      <c r="G37" s="147">
        <v>0</v>
      </c>
      <c r="H37" s="147">
        <v>2</v>
      </c>
      <c r="I37" s="147">
        <v>3</v>
      </c>
      <c r="J37" s="147">
        <v>4</v>
      </c>
      <c r="K37" s="147">
        <v>0</v>
      </c>
      <c r="L37" s="147">
        <v>1</v>
      </c>
      <c r="M37" s="148"/>
      <c r="N37" s="149"/>
    </row>
    <row r="38" spans="1:14" s="21" customFormat="1" ht="45">
      <c r="A38" s="93">
        <v>1</v>
      </c>
      <c r="B38" s="98" t="s">
        <v>41</v>
      </c>
      <c r="C38" s="95" t="s">
        <v>3</v>
      </c>
      <c r="D38" s="95"/>
      <c r="E38" s="95"/>
      <c r="F38" s="95" t="s">
        <v>3</v>
      </c>
      <c r="G38" s="95"/>
      <c r="H38" s="95" t="s">
        <v>3</v>
      </c>
      <c r="I38" s="95"/>
      <c r="J38" s="95" t="s">
        <v>3</v>
      </c>
      <c r="K38" s="95"/>
      <c r="L38" s="95"/>
      <c r="M38" s="96" t="s">
        <v>433</v>
      </c>
      <c r="N38" s="111"/>
    </row>
    <row r="39" spans="1:14" s="22" customFormat="1" ht="45">
      <c r="A39" s="93">
        <v>2</v>
      </c>
      <c r="B39" s="94" t="s">
        <v>42</v>
      </c>
      <c r="C39" s="95" t="s">
        <v>3</v>
      </c>
      <c r="D39" s="95"/>
      <c r="E39" s="95"/>
      <c r="F39" s="95" t="s">
        <v>3</v>
      </c>
      <c r="G39" s="95"/>
      <c r="H39" s="95"/>
      <c r="I39" s="95" t="s">
        <v>3</v>
      </c>
      <c r="J39" s="95" t="s">
        <v>3</v>
      </c>
      <c r="K39" s="95"/>
      <c r="L39" s="95"/>
      <c r="M39" s="96" t="s">
        <v>449</v>
      </c>
      <c r="N39" s="112"/>
    </row>
    <row r="40" spans="1:14" s="21" customFormat="1" ht="30">
      <c r="A40" s="93">
        <v>3</v>
      </c>
      <c r="B40" s="98" t="s">
        <v>43</v>
      </c>
      <c r="C40" s="95" t="s">
        <v>3</v>
      </c>
      <c r="D40" s="95"/>
      <c r="E40" s="95"/>
      <c r="F40" s="95" t="s">
        <v>3</v>
      </c>
      <c r="G40" s="95"/>
      <c r="H40" s="95"/>
      <c r="I40" s="95" t="s">
        <v>3</v>
      </c>
      <c r="J40" s="95" t="s">
        <v>3</v>
      </c>
      <c r="K40" s="95"/>
      <c r="L40" s="95"/>
      <c r="M40" s="96" t="s">
        <v>434</v>
      </c>
      <c r="N40" s="111"/>
    </row>
    <row r="41" spans="1:14" s="21" customFormat="1" ht="30">
      <c r="A41" s="154">
        <v>4</v>
      </c>
      <c r="B41" s="155" t="s">
        <v>44</v>
      </c>
      <c r="C41" s="156" t="s">
        <v>3</v>
      </c>
      <c r="D41" s="156"/>
      <c r="E41" s="156"/>
      <c r="F41" s="156" t="s">
        <v>3</v>
      </c>
      <c r="G41" s="156"/>
      <c r="H41" s="156"/>
      <c r="I41" s="156" t="s">
        <v>3</v>
      </c>
      <c r="J41" s="156"/>
      <c r="K41" s="156"/>
      <c r="L41" s="156" t="s">
        <v>3</v>
      </c>
      <c r="M41" s="157" t="s">
        <v>435</v>
      </c>
      <c r="N41" s="111"/>
    </row>
    <row r="42" spans="1:14" s="21" customFormat="1" ht="45">
      <c r="A42" s="93">
        <v>5</v>
      </c>
      <c r="B42" s="98" t="s">
        <v>45</v>
      </c>
      <c r="C42" s="95" t="s">
        <v>3</v>
      </c>
      <c r="D42" s="95"/>
      <c r="E42" s="95"/>
      <c r="F42" s="95" t="s">
        <v>3</v>
      </c>
      <c r="G42" s="95"/>
      <c r="H42" s="95" t="s">
        <v>3</v>
      </c>
      <c r="I42" s="95"/>
      <c r="J42" s="95" t="s">
        <v>3</v>
      </c>
      <c r="K42" s="95"/>
      <c r="L42" s="95"/>
      <c r="M42" s="96" t="s">
        <v>436</v>
      </c>
      <c r="N42" s="111"/>
    </row>
    <row r="43" spans="1:14" s="20" customFormat="1" ht="24" customHeight="1">
      <c r="A43" s="145" t="s">
        <v>24</v>
      </c>
      <c r="B43" s="146" t="s">
        <v>309</v>
      </c>
      <c r="C43" s="147">
        <v>11</v>
      </c>
      <c r="D43" s="147">
        <v>1</v>
      </c>
      <c r="E43" s="147">
        <v>0</v>
      </c>
      <c r="F43" s="147">
        <v>12</v>
      </c>
      <c r="G43" s="147">
        <v>0</v>
      </c>
      <c r="H43" s="147">
        <v>6</v>
      </c>
      <c r="I43" s="147">
        <v>6</v>
      </c>
      <c r="J43" s="147">
        <v>3</v>
      </c>
      <c r="K43" s="147">
        <v>0</v>
      </c>
      <c r="L43" s="147">
        <v>9</v>
      </c>
      <c r="M43" s="144"/>
      <c r="N43" s="149"/>
    </row>
    <row r="44" spans="1:14" s="23" customFormat="1" ht="30">
      <c r="A44" s="93">
        <v>1</v>
      </c>
      <c r="B44" s="98" t="s">
        <v>310</v>
      </c>
      <c r="C44" s="95" t="s">
        <v>3</v>
      </c>
      <c r="D44" s="95"/>
      <c r="E44" s="95"/>
      <c r="F44" s="95" t="s">
        <v>3</v>
      </c>
      <c r="G44" s="95"/>
      <c r="H44" s="95"/>
      <c r="I44" s="95" t="s">
        <v>3</v>
      </c>
      <c r="J44" s="95"/>
      <c r="K44" s="95"/>
      <c r="L44" s="95" t="s">
        <v>3</v>
      </c>
      <c r="M44" s="96" t="s">
        <v>437</v>
      </c>
      <c r="N44" s="113"/>
    </row>
    <row r="45" spans="1:14" s="22" customFormat="1" ht="30">
      <c r="A45" s="93">
        <v>2</v>
      </c>
      <c r="B45" s="98" t="s">
        <v>311</v>
      </c>
      <c r="C45" s="95" t="s">
        <v>3</v>
      </c>
      <c r="D45" s="95"/>
      <c r="E45" s="95"/>
      <c r="F45" s="95" t="s">
        <v>3</v>
      </c>
      <c r="G45" s="95"/>
      <c r="H45" s="95" t="s">
        <v>3</v>
      </c>
      <c r="I45" s="95"/>
      <c r="J45" s="95"/>
      <c r="K45" s="95"/>
      <c r="L45" s="95" t="s">
        <v>3</v>
      </c>
      <c r="M45" s="96" t="s">
        <v>438</v>
      </c>
      <c r="N45" s="112"/>
    </row>
    <row r="46" spans="1:14" s="21" customFormat="1" ht="30">
      <c r="A46" s="93">
        <v>3</v>
      </c>
      <c r="B46" s="99" t="s">
        <v>312</v>
      </c>
      <c r="C46" s="95" t="s">
        <v>3</v>
      </c>
      <c r="D46" s="95"/>
      <c r="E46" s="95"/>
      <c r="F46" s="95" t="s">
        <v>3</v>
      </c>
      <c r="G46" s="95"/>
      <c r="H46" s="95"/>
      <c r="I46" s="95" t="s">
        <v>3</v>
      </c>
      <c r="J46" s="95"/>
      <c r="K46" s="95"/>
      <c r="L46" s="95" t="s">
        <v>3</v>
      </c>
      <c r="M46" s="96" t="s">
        <v>439</v>
      </c>
      <c r="N46" s="111"/>
    </row>
    <row r="47" spans="1:14" s="21" customFormat="1" ht="45">
      <c r="A47" s="93">
        <v>2</v>
      </c>
      <c r="B47" s="99" t="s">
        <v>313</v>
      </c>
      <c r="C47" s="95" t="s">
        <v>3</v>
      </c>
      <c r="D47" s="95"/>
      <c r="E47" s="95"/>
      <c r="F47" s="95" t="s">
        <v>3</v>
      </c>
      <c r="G47" s="95"/>
      <c r="H47" s="95" t="s">
        <v>3</v>
      </c>
      <c r="I47" s="95"/>
      <c r="J47" s="95"/>
      <c r="K47" s="95"/>
      <c r="L47" s="95" t="s">
        <v>3</v>
      </c>
      <c r="M47" s="96" t="s">
        <v>440</v>
      </c>
      <c r="N47" s="111"/>
    </row>
    <row r="48" spans="1:14" s="21" customFormat="1" ht="30">
      <c r="A48" s="93">
        <v>5</v>
      </c>
      <c r="B48" s="99" t="s">
        <v>314</v>
      </c>
      <c r="C48" s="95" t="s">
        <v>3</v>
      </c>
      <c r="D48" s="95"/>
      <c r="E48" s="95"/>
      <c r="F48" s="95" t="s">
        <v>3</v>
      </c>
      <c r="G48" s="95"/>
      <c r="H48" s="95"/>
      <c r="I48" s="95" t="s">
        <v>3</v>
      </c>
      <c r="J48" s="95"/>
      <c r="K48" s="95"/>
      <c r="L48" s="95" t="s">
        <v>3</v>
      </c>
      <c r="M48" s="96" t="s">
        <v>441</v>
      </c>
      <c r="N48" s="111"/>
    </row>
    <row r="49" spans="1:14" s="21" customFormat="1" ht="45">
      <c r="A49" s="93">
        <v>6</v>
      </c>
      <c r="B49" s="99" t="s">
        <v>46</v>
      </c>
      <c r="C49" s="95" t="s">
        <v>3</v>
      </c>
      <c r="D49" s="95"/>
      <c r="E49" s="95"/>
      <c r="F49" s="95" t="s">
        <v>3</v>
      </c>
      <c r="G49" s="95"/>
      <c r="H49" s="95"/>
      <c r="I49" s="95" t="s">
        <v>3</v>
      </c>
      <c r="J49" s="95"/>
      <c r="K49" s="95"/>
      <c r="L49" s="95" t="s">
        <v>3</v>
      </c>
      <c r="M49" s="103" t="s">
        <v>442</v>
      </c>
      <c r="N49" s="111"/>
    </row>
    <row r="50" spans="1:14" s="21" customFormat="1" ht="45">
      <c r="A50" s="93">
        <v>7</v>
      </c>
      <c r="B50" s="99" t="s">
        <v>315</v>
      </c>
      <c r="C50" s="95" t="s">
        <v>3</v>
      </c>
      <c r="D50" s="95"/>
      <c r="E50" s="95"/>
      <c r="F50" s="95" t="s">
        <v>3</v>
      </c>
      <c r="G50" s="95"/>
      <c r="H50" s="95" t="s">
        <v>3</v>
      </c>
      <c r="I50" s="95"/>
      <c r="J50" s="95" t="s">
        <v>3</v>
      </c>
      <c r="K50" s="95"/>
      <c r="L50" s="95"/>
      <c r="M50" s="96" t="s">
        <v>443</v>
      </c>
      <c r="N50" s="111"/>
    </row>
    <row r="51" spans="1:14" s="21" customFormat="1" ht="30">
      <c r="A51" s="93">
        <v>8</v>
      </c>
      <c r="B51" s="99" t="s">
        <v>316</v>
      </c>
      <c r="C51" s="95" t="s">
        <v>3</v>
      </c>
      <c r="D51" s="95"/>
      <c r="E51" s="95"/>
      <c r="F51" s="95" t="s">
        <v>3</v>
      </c>
      <c r="G51" s="95"/>
      <c r="H51" s="95" t="s">
        <v>3</v>
      </c>
      <c r="I51" s="95"/>
      <c r="J51" s="95"/>
      <c r="K51" s="95"/>
      <c r="L51" s="95" t="s">
        <v>3</v>
      </c>
      <c r="M51" s="96" t="s">
        <v>444</v>
      </c>
      <c r="N51" s="111"/>
    </row>
    <row r="52" spans="1:14" s="21" customFormat="1" ht="45">
      <c r="A52" s="93">
        <v>9</v>
      </c>
      <c r="B52" s="98" t="s">
        <v>317</v>
      </c>
      <c r="C52" s="95" t="s">
        <v>3</v>
      </c>
      <c r="D52" s="95"/>
      <c r="E52" s="95"/>
      <c r="F52" s="95" t="s">
        <v>3</v>
      </c>
      <c r="G52" s="95"/>
      <c r="H52" s="95" t="s">
        <v>3</v>
      </c>
      <c r="I52" s="95"/>
      <c r="J52" s="95" t="s">
        <v>3</v>
      </c>
      <c r="K52" s="95"/>
      <c r="L52" s="95"/>
      <c r="M52" s="96" t="s">
        <v>445</v>
      </c>
      <c r="N52" s="111"/>
    </row>
    <row r="53" spans="1:14" s="21" customFormat="1" ht="30">
      <c r="A53" s="93">
        <v>10</v>
      </c>
      <c r="B53" s="98" t="s">
        <v>318</v>
      </c>
      <c r="C53" s="95" t="s">
        <v>3</v>
      </c>
      <c r="D53" s="95"/>
      <c r="E53" s="95"/>
      <c r="F53" s="95" t="s">
        <v>3</v>
      </c>
      <c r="G53" s="95"/>
      <c r="H53" s="95" t="s">
        <v>3</v>
      </c>
      <c r="I53" s="95"/>
      <c r="J53" s="95" t="s">
        <v>3</v>
      </c>
      <c r="K53" s="95"/>
      <c r="L53" s="95"/>
      <c r="M53" s="96" t="s">
        <v>446</v>
      </c>
      <c r="N53" s="111"/>
    </row>
    <row r="54" spans="1:14" s="21" customFormat="1" ht="30">
      <c r="A54" s="93">
        <v>11</v>
      </c>
      <c r="B54" s="97" t="s">
        <v>47</v>
      </c>
      <c r="C54" s="95" t="s">
        <v>3</v>
      </c>
      <c r="D54" s="95"/>
      <c r="E54" s="95"/>
      <c r="F54" s="95" t="s">
        <v>3</v>
      </c>
      <c r="G54" s="95"/>
      <c r="H54" s="95"/>
      <c r="I54" s="95" t="s">
        <v>3</v>
      </c>
      <c r="J54" s="95"/>
      <c r="K54" s="95"/>
      <c r="L54" s="95" t="s">
        <v>3</v>
      </c>
      <c r="M54" s="96" t="s">
        <v>447</v>
      </c>
      <c r="N54" s="111"/>
    </row>
    <row r="55" spans="1:14" s="21" customFormat="1" ht="45">
      <c r="A55" s="93">
        <v>12</v>
      </c>
      <c r="B55" s="99" t="s">
        <v>48</v>
      </c>
      <c r="C55" s="95"/>
      <c r="D55" s="95" t="s">
        <v>3</v>
      </c>
      <c r="E55" s="95"/>
      <c r="F55" s="95" t="s">
        <v>3</v>
      </c>
      <c r="G55" s="95"/>
      <c r="H55" s="95"/>
      <c r="I55" s="95" t="s">
        <v>3</v>
      </c>
      <c r="J55" s="95"/>
      <c r="K55" s="95"/>
      <c r="L55" s="95" t="s">
        <v>3</v>
      </c>
      <c r="M55" s="96" t="s">
        <v>448</v>
      </c>
      <c r="N55" s="111"/>
    </row>
    <row r="56" spans="1:14" s="24" customFormat="1" ht="24" customHeight="1">
      <c r="A56" s="150" t="s">
        <v>1</v>
      </c>
      <c r="B56" s="151"/>
      <c r="C56" s="152">
        <f>C10+C37+C43</f>
        <v>42</v>
      </c>
      <c r="D56" s="152">
        <f aca="true" t="shared" si="0" ref="D56:L56">D10+D37+D43</f>
        <v>1</v>
      </c>
      <c r="E56" s="152">
        <f t="shared" si="0"/>
        <v>0</v>
      </c>
      <c r="F56" s="152">
        <f t="shared" si="0"/>
        <v>43</v>
      </c>
      <c r="G56" s="152">
        <f t="shared" si="0"/>
        <v>0</v>
      </c>
      <c r="H56" s="152">
        <f t="shared" si="0"/>
        <v>32</v>
      </c>
      <c r="I56" s="152">
        <f t="shared" si="0"/>
        <v>11</v>
      </c>
      <c r="J56" s="152">
        <f t="shared" si="0"/>
        <v>33</v>
      </c>
      <c r="K56" s="152">
        <f t="shared" si="0"/>
        <v>0</v>
      </c>
      <c r="L56" s="152">
        <f t="shared" si="0"/>
        <v>10</v>
      </c>
      <c r="M56" s="152"/>
      <c r="N56" s="153"/>
    </row>
    <row r="57" s="100" customFormat="1" ht="15.75" customHeight="1"/>
    <row r="58" s="100" customFormat="1" ht="15.75" customHeight="1"/>
    <row r="59" s="100" customFormat="1" ht="15.75" customHeight="1"/>
    <row r="60" s="100" customFormat="1" ht="15.75" customHeight="1"/>
    <row r="61" s="100" customFormat="1" ht="15.75" customHeight="1"/>
    <row r="62" s="100" customFormat="1" ht="15.75" customHeight="1"/>
    <row r="63" s="100" customFormat="1" ht="15.75" customHeight="1"/>
    <row r="64" spans="4:14" s="101" customFormat="1" ht="15.75">
      <c r="D64" s="102"/>
      <c r="E64" s="102"/>
      <c r="L64" s="4"/>
      <c r="M64" s="4"/>
      <c r="N64" s="4"/>
    </row>
  </sheetData>
  <sheetProtection/>
  <mergeCells count="14">
    <mergeCell ref="A56:B56"/>
    <mergeCell ref="A1:B1"/>
    <mergeCell ref="A2:B2"/>
    <mergeCell ref="A4:N4"/>
    <mergeCell ref="A5:N5"/>
    <mergeCell ref="A7:A9"/>
    <mergeCell ref="B7:B9"/>
    <mergeCell ref="C7:K7"/>
    <mergeCell ref="L7:L9"/>
    <mergeCell ref="M7:N8"/>
    <mergeCell ref="C8:E8"/>
    <mergeCell ref="F8:G8"/>
    <mergeCell ref="H8:I8"/>
    <mergeCell ref="J8:K8"/>
  </mergeCells>
  <printOptions/>
  <pageMargins left="0.31496062992125984" right="0.11811023622047245" top="0.5511811023622047" bottom="0.5511811023622047" header="0.31496062992125984" footer="0.31496062992125984"/>
  <pageSetup horizontalDpi="600" verticalDpi="600" orientation="portrait" scale="75"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trananhtantaylan</dc:creator>
  <cp:keywords/>
  <dc:description/>
  <cp:lastModifiedBy>Admin</cp:lastModifiedBy>
  <cp:lastPrinted>2023-05-30T08:43:10Z</cp:lastPrinted>
  <dcterms:created xsi:type="dcterms:W3CDTF">2009-04-07T00:06:27Z</dcterms:created>
  <dcterms:modified xsi:type="dcterms:W3CDTF">2023-05-30T08:45:51Z</dcterms:modified>
  <cp:category/>
  <cp:version/>
  <cp:contentType/>
  <cp:contentStatus/>
</cp:coreProperties>
</file>