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NAM 2021\QUYNH\BAOCAO\BC Giai ngan XDCB CONG KHAI\thang02.2021\20.02.21\"/>
    </mc:Choice>
  </mc:AlternateContent>
  <bookViews>
    <workbookView xWindow="0" yWindow="0" windowWidth="19200" windowHeight="11490"/>
  </bookViews>
  <sheets>
    <sheet name="Giải ngân chi tiết gửi UBND" sheetId="1" r:id="rId1"/>
  </sheets>
  <definedNames>
    <definedName name="_xlnm._FilterDatabase" localSheetId="0" hidden="1">'Giải ngân chi tiết gửi UBND'!$A$1:$B$13</definedName>
    <definedName name="_xlnm.Print_Titles" localSheetId="0">'Giải ngân chi tiết gửi UBND'!$8:$10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73" i="1" l="1"/>
  <c r="O473" i="1"/>
  <c r="O472" i="1"/>
  <c r="N472" i="1"/>
  <c r="O471" i="1"/>
  <c r="N471" i="1"/>
  <c r="O470" i="1"/>
  <c r="N470" i="1"/>
  <c r="O469" i="1"/>
  <c r="N469" i="1"/>
  <c r="O468" i="1"/>
  <c r="N468" i="1"/>
  <c r="O467" i="1"/>
  <c r="N467" i="1"/>
  <c r="O466" i="1"/>
  <c r="O465" i="1"/>
  <c r="O464" i="1"/>
  <c r="O463" i="1"/>
  <c r="O462" i="1"/>
  <c r="O461" i="1"/>
  <c r="O460" i="1"/>
  <c r="O459" i="1"/>
  <c r="O458" i="1"/>
  <c r="O457" i="1"/>
  <c r="O456" i="1"/>
  <c r="O455" i="1"/>
  <c r="O454" i="1"/>
  <c r="O453" i="1"/>
  <c r="O452" i="1"/>
  <c r="O449" i="1"/>
  <c r="O448" i="1"/>
  <c r="O447" i="1"/>
  <c r="O446" i="1"/>
  <c r="O445" i="1"/>
  <c r="O442" i="1"/>
  <c r="O441" i="1"/>
  <c r="O440" i="1"/>
  <c r="O439" i="1"/>
  <c r="O438" i="1"/>
  <c r="O435" i="1"/>
  <c r="O434" i="1"/>
  <c r="O433" i="1"/>
  <c r="O432" i="1"/>
  <c r="O431" i="1"/>
  <c r="O430" i="1"/>
  <c r="O429" i="1"/>
  <c r="O428" i="1"/>
  <c r="O427" i="1"/>
  <c r="O426" i="1"/>
  <c r="O424" i="1"/>
  <c r="O423" i="1"/>
  <c r="O420" i="1"/>
  <c r="O419" i="1"/>
  <c r="O418" i="1"/>
  <c r="O417" i="1"/>
  <c r="O416" i="1"/>
  <c r="O413" i="1"/>
  <c r="O412" i="1"/>
  <c r="O410" i="1"/>
  <c r="O409" i="1"/>
  <c r="O406" i="1"/>
  <c r="O405" i="1"/>
  <c r="O404" i="1"/>
  <c r="O403" i="1"/>
  <c r="O402" i="1"/>
  <c r="O399" i="1"/>
  <c r="O398" i="1"/>
  <c r="O397" i="1"/>
  <c r="O396" i="1"/>
  <c r="O395" i="1"/>
  <c r="O394" i="1"/>
  <c r="O391" i="1"/>
  <c r="O390" i="1"/>
  <c r="O389" i="1"/>
  <c r="O388" i="1"/>
  <c r="O385" i="1"/>
  <c r="O384" i="1"/>
  <c r="O383" i="1"/>
  <c r="O382" i="1"/>
  <c r="O381" i="1"/>
  <c r="O380" i="1"/>
  <c r="O377" i="1"/>
  <c r="O376" i="1"/>
  <c r="O375" i="1"/>
  <c r="O374" i="1"/>
  <c r="O371" i="1"/>
  <c r="O370" i="1"/>
  <c r="O369" i="1"/>
  <c r="O368" i="1"/>
  <c r="O367" i="1"/>
  <c r="O366" i="1"/>
  <c r="O365" i="1"/>
  <c r="O364" i="1"/>
  <c r="O363" i="1"/>
  <c r="O362" i="1"/>
  <c r="O361" i="1"/>
  <c r="O360" i="1"/>
  <c r="O357" i="1"/>
  <c r="O356" i="1"/>
  <c r="O354" i="1"/>
  <c r="O353" i="1"/>
  <c r="O350" i="1"/>
  <c r="O349" i="1"/>
  <c r="O348" i="1"/>
  <c r="O347" i="1"/>
  <c r="O346" i="1"/>
  <c r="O343" i="1"/>
  <c r="O342" i="1"/>
  <c r="O341" i="1"/>
  <c r="O340" i="1"/>
  <c r="N340" i="1"/>
  <c r="O339" i="1"/>
  <c r="O336" i="1"/>
  <c r="O335" i="1"/>
  <c r="O334" i="1"/>
  <c r="O333" i="1"/>
  <c r="O332" i="1"/>
  <c r="O329" i="1"/>
  <c r="O328" i="1"/>
  <c r="O327" i="1"/>
  <c r="O326" i="1"/>
  <c r="O325" i="1"/>
  <c r="O324" i="1"/>
  <c r="O323" i="1"/>
  <c r="O322" i="1"/>
  <c r="O321" i="1"/>
  <c r="O320" i="1"/>
  <c r="O317" i="1"/>
  <c r="O316" i="1"/>
  <c r="O315" i="1"/>
  <c r="O314" i="1"/>
  <c r="O313" i="1"/>
  <c r="O310" i="1"/>
  <c r="N310" i="1"/>
  <c r="O309" i="1"/>
  <c r="O308" i="1"/>
  <c r="O307" i="1"/>
  <c r="O306" i="1"/>
  <c r="O305" i="1"/>
  <c r="O304" i="1"/>
  <c r="O303" i="1"/>
  <c r="O302" i="1"/>
  <c r="O301" i="1"/>
  <c r="O300" i="1"/>
  <c r="N300" i="1"/>
  <c r="O299" i="1"/>
  <c r="O296" i="1"/>
  <c r="O295" i="1"/>
  <c r="O294" i="1"/>
  <c r="O293" i="1"/>
  <c r="O292" i="1"/>
  <c r="O289" i="1"/>
  <c r="O288" i="1"/>
  <c r="O287" i="1"/>
  <c r="O286" i="1"/>
  <c r="O285" i="1"/>
  <c r="O282" i="1"/>
  <c r="N282" i="1"/>
  <c r="O281" i="1"/>
  <c r="O280" i="1"/>
  <c r="N280" i="1"/>
  <c r="O279" i="1"/>
  <c r="O278" i="1"/>
  <c r="O277" i="1"/>
  <c r="O276" i="1"/>
  <c r="O275" i="1"/>
  <c r="O274" i="1"/>
  <c r="O273" i="1"/>
  <c r="O272" i="1"/>
  <c r="O271" i="1"/>
  <c r="O270" i="1"/>
  <c r="O269" i="1"/>
  <c r="O268" i="1"/>
  <c r="O267" i="1"/>
  <c r="O266" i="1"/>
  <c r="O263" i="1"/>
  <c r="O262" i="1"/>
  <c r="N262" i="1"/>
  <c r="O261" i="1"/>
  <c r="O260" i="1"/>
  <c r="N260" i="1"/>
  <c r="O259" i="1"/>
  <c r="O258" i="1"/>
  <c r="N258" i="1"/>
  <c r="O257" i="1"/>
  <c r="O256" i="1"/>
  <c r="O255" i="1"/>
  <c r="O254" i="1"/>
  <c r="O253" i="1"/>
  <c r="O252" i="1"/>
  <c r="O251" i="1"/>
  <c r="O250" i="1"/>
  <c r="O249" i="1"/>
  <c r="O248" i="1"/>
  <c r="N248" i="1"/>
  <c r="O247" i="1"/>
  <c r="O244" i="1"/>
  <c r="O243" i="1"/>
  <c r="O242" i="1"/>
  <c r="O241" i="1"/>
  <c r="O240" i="1"/>
  <c r="O237" i="1"/>
  <c r="O236" i="1"/>
  <c r="O235" i="1"/>
  <c r="O234" i="1"/>
  <c r="O233" i="1"/>
  <c r="O230" i="1"/>
  <c r="N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199" i="1"/>
  <c r="O198" i="1"/>
  <c r="O197" i="1"/>
  <c r="O195" i="1"/>
  <c r="O194" i="1"/>
  <c r="N194" i="1"/>
  <c r="O193" i="1"/>
  <c r="O192" i="1"/>
  <c r="N192" i="1"/>
  <c r="O191" i="1"/>
  <c r="O190" i="1"/>
  <c r="N190" i="1"/>
  <c r="O189" i="1"/>
  <c r="O188" i="1"/>
  <c r="N188" i="1"/>
  <c r="O187" i="1"/>
  <c r="O186" i="1"/>
  <c r="N186" i="1"/>
  <c r="O185" i="1"/>
  <c r="O184" i="1"/>
  <c r="N184" i="1"/>
  <c r="O183" i="1"/>
  <c r="O182" i="1"/>
  <c r="N182" i="1"/>
  <c r="O181" i="1"/>
  <c r="O180" i="1"/>
  <c r="O179" i="1"/>
  <c r="O177" i="1"/>
  <c r="O176" i="1"/>
  <c r="N176" i="1"/>
  <c r="O175" i="1"/>
  <c r="O174" i="1"/>
  <c r="N174" i="1"/>
  <c r="O173" i="1"/>
  <c r="O172" i="1"/>
  <c r="N172" i="1"/>
  <c r="O171" i="1"/>
  <c r="O170" i="1"/>
  <c r="N170" i="1"/>
  <c r="O169" i="1"/>
  <c r="O168" i="1"/>
  <c r="N168" i="1"/>
  <c r="O167" i="1"/>
  <c r="O166" i="1"/>
  <c r="O165" i="1"/>
  <c r="O164" i="1"/>
  <c r="O163" i="1"/>
  <c r="O161" i="1"/>
  <c r="O160" i="1"/>
  <c r="N160" i="1"/>
  <c r="O159" i="1"/>
  <c r="O158" i="1"/>
  <c r="O157" i="1"/>
  <c r="O155" i="1"/>
  <c r="O154" i="1"/>
  <c r="N154" i="1"/>
  <c r="O153" i="1"/>
  <c r="O152" i="1"/>
  <c r="O151" i="1"/>
  <c r="O150" i="1"/>
  <c r="O149" i="1"/>
  <c r="O147" i="1"/>
  <c r="O146" i="1"/>
  <c r="O145" i="1"/>
  <c r="O144" i="1"/>
  <c r="O143" i="1"/>
  <c r="O140" i="1"/>
  <c r="O139" i="1"/>
  <c r="O138" i="1"/>
  <c r="O137" i="1"/>
  <c r="O136" i="1"/>
  <c r="O133" i="1"/>
  <c r="N133" i="1"/>
  <c r="O132" i="1"/>
  <c r="O131" i="1"/>
  <c r="O130" i="1"/>
  <c r="O129" i="1"/>
  <c r="O128" i="1"/>
  <c r="O127" i="1"/>
  <c r="O126" i="1"/>
  <c r="O125" i="1"/>
  <c r="O124" i="1"/>
  <c r="O123" i="1"/>
  <c r="N123" i="1"/>
  <c r="O122" i="1"/>
  <c r="O119" i="1"/>
  <c r="O118" i="1"/>
  <c r="O117" i="1"/>
  <c r="O116" i="1"/>
  <c r="O115" i="1"/>
  <c r="O112" i="1"/>
  <c r="O111" i="1"/>
  <c r="O110" i="1"/>
  <c r="O109" i="1"/>
  <c r="O108" i="1"/>
  <c r="O105" i="1"/>
  <c r="N105" i="1"/>
  <c r="O104" i="1"/>
  <c r="O103" i="1"/>
  <c r="O102" i="1"/>
  <c r="O101" i="1"/>
  <c r="O100" i="1"/>
  <c r="O99" i="1"/>
  <c r="O98" i="1"/>
  <c r="O97" i="1"/>
  <c r="O96" i="1"/>
  <c r="O95" i="1"/>
  <c r="O94" i="1"/>
  <c r="O93" i="1"/>
  <c r="N93" i="1"/>
  <c r="O92" i="1"/>
  <c r="O89" i="1"/>
  <c r="O88" i="1"/>
  <c r="O87" i="1"/>
  <c r="O86" i="1"/>
  <c r="O85" i="1"/>
  <c r="N85" i="1"/>
  <c r="O84" i="1"/>
  <c r="O81" i="1"/>
  <c r="O80" i="1"/>
  <c r="O79" i="1"/>
  <c r="O78" i="1"/>
  <c r="O77" i="1"/>
  <c r="O76" i="1"/>
  <c r="O75" i="1"/>
  <c r="O74" i="1"/>
  <c r="O73" i="1"/>
  <c r="O72" i="1"/>
  <c r="O71" i="1"/>
  <c r="O70" i="1"/>
  <c r="O69" i="1"/>
  <c r="O68" i="1"/>
  <c r="O67" i="1"/>
  <c r="O66" i="1"/>
  <c r="O65" i="1"/>
  <c r="O64" i="1"/>
  <c r="O63" i="1"/>
  <c r="O62" i="1"/>
  <c r="O61" i="1"/>
  <c r="O60" i="1"/>
  <c r="O59" i="1"/>
  <c r="O58" i="1"/>
  <c r="O57" i="1"/>
  <c r="O56" i="1"/>
  <c r="O53" i="1"/>
  <c r="N53" i="1"/>
  <c r="O52" i="1"/>
  <c r="O51" i="1"/>
  <c r="O50" i="1"/>
  <c r="O49" i="1"/>
  <c r="O48" i="1"/>
  <c r="O47" i="1"/>
  <c r="O46" i="1"/>
  <c r="O45" i="1"/>
  <c r="O44" i="1"/>
  <c r="O43" i="1"/>
  <c r="O42" i="1"/>
  <c r="O41" i="1"/>
  <c r="O39" i="1"/>
  <c r="N39" i="1"/>
  <c r="O38" i="1"/>
  <c r="O37" i="1"/>
  <c r="O36" i="1"/>
  <c r="O35" i="1"/>
  <c r="O34" i="1"/>
  <c r="O33" i="1"/>
  <c r="O32" i="1"/>
  <c r="O31" i="1"/>
  <c r="N31" i="1"/>
  <c r="O30" i="1"/>
  <c r="O27" i="1"/>
  <c r="N27" i="1"/>
  <c r="O26" i="1"/>
  <c r="O25" i="1"/>
  <c r="O24" i="1"/>
  <c r="O23" i="1"/>
  <c r="O22" i="1"/>
  <c r="O21" i="1"/>
  <c r="O20" i="1"/>
  <c r="O19" i="1"/>
  <c r="O18" i="1"/>
  <c r="O17" i="1"/>
  <c r="N17" i="1"/>
  <c r="O16" i="1"/>
  <c r="N117" i="1" l="1"/>
  <c r="N20" i="1"/>
  <c r="N34" i="1"/>
  <c r="N42" i="1"/>
  <c r="N43" i="1"/>
  <c r="N44" i="1"/>
  <c r="N45" i="1"/>
  <c r="N46" i="1"/>
  <c r="O55" i="1"/>
  <c r="O54" i="1"/>
  <c r="N56" i="1"/>
  <c r="N57" i="1"/>
  <c r="N58" i="1"/>
  <c r="N61" i="1"/>
  <c r="N62" i="1"/>
  <c r="N63" i="1"/>
  <c r="N64" i="1"/>
  <c r="N65" i="1"/>
  <c r="N66" i="1"/>
  <c r="N67" i="1"/>
  <c r="N68" i="1"/>
  <c r="N69" i="1"/>
  <c r="N70" i="1"/>
  <c r="N71" i="1"/>
  <c r="N72" i="1"/>
  <c r="N73" i="1"/>
  <c r="N74" i="1"/>
  <c r="N75" i="1"/>
  <c r="N76" i="1"/>
  <c r="N77" i="1"/>
  <c r="N78" i="1"/>
  <c r="N79" i="1"/>
  <c r="N80" i="1"/>
  <c r="N81" i="1"/>
  <c r="N88" i="1"/>
  <c r="N89" i="1"/>
  <c r="N96" i="1"/>
  <c r="N97" i="1"/>
  <c r="N98" i="1"/>
  <c r="O107" i="1"/>
  <c r="O106" i="1"/>
  <c r="N108" i="1"/>
  <c r="N109" i="1"/>
  <c r="N116" i="1"/>
  <c r="N118" i="1"/>
  <c r="N119" i="1"/>
  <c r="N126" i="1"/>
  <c r="O135" i="1"/>
  <c r="O134" i="1"/>
  <c r="N137" i="1"/>
  <c r="N144" i="1"/>
  <c r="N147" i="1"/>
  <c r="N151" i="1"/>
  <c r="N157" i="1"/>
  <c r="N159" i="1"/>
  <c r="N165" i="1"/>
  <c r="N179" i="1"/>
  <c r="N199" i="1"/>
  <c r="N268" i="1"/>
  <c r="O15" i="1"/>
  <c r="N16" i="1"/>
  <c r="N24" i="1"/>
  <c r="O29" i="1"/>
  <c r="O28" i="1"/>
  <c r="N38" i="1"/>
  <c r="O40" i="1"/>
  <c r="N50" i="1"/>
  <c r="N52" i="1"/>
  <c r="O83" i="1"/>
  <c r="O82" i="1"/>
  <c r="O91" i="1"/>
  <c r="O90" i="1"/>
  <c r="N102" i="1"/>
  <c r="N104" i="1"/>
  <c r="N112" i="1"/>
  <c r="O113" i="1"/>
  <c r="O114" i="1"/>
  <c r="O121" i="1"/>
  <c r="O120" i="1"/>
  <c r="N122" i="1"/>
  <c r="N130" i="1"/>
  <c r="N140" i="1"/>
  <c r="O141" i="1"/>
  <c r="O142" i="1"/>
  <c r="N150" i="1"/>
  <c r="N153" i="1"/>
  <c r="N158" i="1"/>
  <c r="N161" i="1"/>
  <c r="N164" i="1"/>
  <c r="N167" i="1"/>
  <c r="N169" i="1"/>
  <c r="N171" i="1"/>
  <c r="N173" i="1"/>
  <c r="N175" i="1"/>
  <c r="N180" i="1"/>
  <c r="N183" i="1"/>
  <c r="N185" i="1"/>
  <c r="N187" i="1"/>
  <c r="N189" i="1"/>
  <c r="N191" i="1"/>
  <c r="N193" i="1"/>
  <c r="N195" i="1"/>
  <c r="N198" i="1"/>
  <c r="N200" i="1"/>
  <c r="N242" i="1"/>
  <c r="N322" i="1"/>
  <c r="O156" i="1"/>
  <c r="O178" i="1"/>
  <c r="O200" i="1"/>
  <c r="N201" i="1"/>
  <c r="N202" i="1"/>
  <c r="N203" i="1"/>
  <c r="N204" i="1"/>
  <c r="N205" i="1"/>
  <c r="N206" i="1"/>
  <c r="N207" i="1"/>
  <c r="N208" i="1"/>
  <c r="N209" i="1"/>
  <c r="N210" i="1"/>
  <c r="N211" i="1"/>
  <c r="N212" i="1"/>
  <c r="N213" i="1"/>
  <c r="N214" i="1"/>
  <c r="N215" i="1"/>
  <c r="N216" i="1"/>
  <c r="N217" i="1"/>
  <c r="N218" i="1"/>
  <c r="N219" i="1"/>
  <c r="N220" i="1"/>
  <c r="N221" i="1"/>
  <c r="N222" i="1"/>
  <c r="N223" i="1"/>
  <c r="O232" i="1"/>
  <c r="O231" i="1"/>
  <c r="N234" i="1"/>
  <c r="N241" i="1"/>
  <c r="N244" i="1"/>
  <c r="N251" i="1"/>
  <c r="N267" i="1"/>
  <c r="N270" i="1"/>
  <c r="N271" i="1"/>
  <c r="N272" i="1"/>
  <c r="N273" i="1"/>
  <c r="O284" i="1"/>
  <c r="O283" i="1"/>
  <c r="N286" i="1"/>
  <c r="N293" i="1"/>
  <c r="N296" i="1"/>
  <c r="N303" i="1"/>
  <c r="O312" i="1"/>
  <c r="O311" i="1"/>
  <c r="N314" i="1"/>
  <c r="N321" i="1"/>
  <c r="N333" i="1"/>
  <c r="N336" i="1"/>
  <c r="N343" i="1"/>
  <c r="N346" i="1"/>
  <c r="N347" i="1"/>
  <c r="O352" i="1"/>
  <c r="N354" i="1"/>
  <c r="N356" i="1"/>
  <c r="N357" i="1"/>
  <c r="N364" i="1"/>
  <c r="O373" i="1"/>
  <c r="O372" i="1"/>
  <c r="N380" i="1"/>
  <c r="N381" i="1"/>
  <c r="N388" i="1"/>
  <c r="N389" i="1"/>
  <c r="O393" i="1"/>
  <c r="O392" i="1"/>
  <c r="N399" i="1"/>
  <c r="O401" i="1"/>
  <c r="O400" i="1"/>
  <c r="O411" i="1"/>
  <c r="O425" i="1"/>
  <c r="N438" i="1"/>
  <c r="N439" i="1"/>
  <c r="O148" i="1"/>
  <c r="O162" i="1"/>
  <c r="O196" i="1"/>
  <c r="N227" i="1"/>
  <c r="N229" i="1"/>
  <c r="N237" i="1"/>
  <c r="O238" i="1"/>
  <c r="O239" i="1"/>
  <c r="O246" i="1"/>
  <c r="O245" i="1"/>
  <c r="N247" i="1"/>
  <c r="N255" i="1"/>
  <c r="N257" i="1"/>
  <c r="N259" i="1"/>
  <c r="N261" i="1"/>
  <c r="N263" i="1"/>
  <c r="O264" i="1"/>
  <c r="O265" i="1"/>
  <c r="N277" i="1"/>
  <c r="N279" i="1"/>
  <c r="N281" i="1"/>
  <c r="N289" i="1"/>
  <c r="O290" i="1"/>
  <c r="O291" i="1"/>
  <c r="O298" i="1"/>
  <c r="O297" i="1"/>
  <c r="N299" i="1"/>
  <c r="N307" i="1"/>
  <c r="N309" i="1"/>
  <c r="N317" i="1"/>
  <c r="O318" i="1"/>
  <c r="O319" i="1"/>
  <c r="N327" i="1"/>
  <c r="O330" i="1"/>
  <c r="O331" i="1"/>
  <c r="O338" i="1"/>
  <c r="O337" i="1"/>
  <c r="O345" i="1"/>
  <c r="O344" i="1"/>
  <c r="O355" i="1"/>
  <c r="N375" i="1"/>
  <c r="O379" i="1"/>
  <c r="O378" i="1"/>
  <c r="N385" i="1"/>
  <c r="O387" i="1"/>
  <c r="O386" i="1"/>
  <c r="N395" i="1"/>
  <c r="N403" i="1"/>
  <c r="O408" i="1"/>
  <c r="N410" i="1"/>
  <c r="N413" i="1"/>
  <c r="O415" i="1"/>
  <c r="O414" i="1"/>
  <c r="O359" i="1"/>
  <c r="O358" i="1"/>
  <c r="N384" i="1"/>
  <c r="N417" i="1"/>
  <c r="O422" i="1"/>
  <c r="N424" i="1"/>
  <c r="N427" i="1"/>
  <c r="N428" i="1"/>
  <c r="O437" i="1"/>
  <c r="O436" i="1"/>
  <c r="O444" i="1"/>
  <c r="N446" i="1"/>
  <c r="N447" i="1"/>
  <c r="N420" i="1"/>
  <c r="N432" i="1"/>
  <c r="N434" i="1"/>
  <c r="N442" i="1"/>
  <c r="O443" i="1"/>
  <c r="N448" i="1"/>
  <c r="N449" i="1"/>
  <c r="N456" i="1"/>
  <c r="N465" i="1"/>
  <c r="O451" i="1"/>
  <c r="O450" i="1"/>
  <c r="N452" i="1"/>
  <c r="N460" i="1"/>
  <c r="N462" i="1"/>
  <c r="N464" i="1"/>
  <c r="N466" i="1"/>
  <c r="N455" i="1" l="1"/>
  <c r="N463" i="1"/>
  <c r="N459" i="1"/>
  <c r="N453" i="1"/>
  <c r="N445" i="1"/>
  <c r="N440" i="1"/>
  <c r="N433" i="1"/>
  <c r="N362" i="1"/>
  <c r="N418" i="1"/>
  <c r="N386" i="1"/>
  <c r="N382" i="1"/>
  <c r="N376" i="1"/>
  <c r="N355" i="1"/>
  <c r="N349" i="1"/>
  <c r="N342" i="1"/>
  <c r="N308" i="1"/>
  <c r="N301" i="1"/>
  <c r="N250" i="1"/>
  <c r="N228" i="1"/>
  <c r="N152" i="1"/>
  <c r="N425" i="1"/>
  <c r="N411" i="1"/>
  <c r="N405" i="1"/>
  <c r="N401" i="1"/>
  <c r="N397" i="1"/>
  <c r="N393" i="1"/>
  <c r="N391" i="1"/>
  <c r="N373" i="1"/>
  <c r="N371" i="1"/>
  <c r="N367" i="1"/>
  <c r="N361" i="1"/>
  <c r="N335" i="1"/>
  <c r="N315" i="1"/>
  <c r="N287" i="1"/>
  <c r="N235" i="1"/>
  <c r="N131" i="1"/>
  <c r="N124" i="1"/>
  <c r="N115" i="1"/>
  <c r="N95" i="1"/>
  <c r="N87" i="1"/>
  <c r="N41" i="1"/>
  <c r="N33" i="1"/>
  <c r="N25" i="1"/>
  <c r="N18" i="1"/>
  <c r="N181" i="1"/>
  <c r="N146" i="1"/>
  <c r="N139" i="1"/>
  <c r="N136" i="1"/>
  <c r="N129" i="1"/>
  <c r="N111" i="1"/>
  <c r="N101" i="1"/>
  <c r="N60" i="1"/>
  <c r="N55" i="1"/>
  <c r="N49" i="1"/>
  <c r="N37" i="1"/>
  <c r="N23" i="1"/>
  <c r="N454" i="1"/>
  <c r="N461" i="1"/>
  <c r="N423" i="1"/>
  <c r="N441" i="1"/>
  <c r="N435" i="1"/>
  <c r="N431" i="1"/>
  <c r="N426" i="1"/>
  <c r="N416" i="1"/>
  <c r="N409" i="1"/>
  <c r="N406" i="1"/>
  <c r="N398" i="1"/>
  <c r="N370" i="1"/>
  <c r="N368" i="1"/>
  <c r="N363" i="1"/>
  <c r="N360" i="1"/>
  <c r="N353" i="1"/>
  <c r="N350" i="1"/>
  <c r="N419" i="1"/>
  <c r="N415" i="1"/>
  <c r="N412" i="1"/>
  <c r="N402" i="1"/>
  <c r="N394" i="1"/>
  <c r="N387" i="1"/>
  <c r="N383" i="1"/>
  <c r="N379" i="1"/>
  <c r="N377" i="1"/>
  <c r="N374" i="1"/>
  <c r="O351" i="1"/>
  <c r="N348" i="1"/>
  <c r="N341" i="1"/>
  <c r="N339" i="1"/>
  <c r="N332" i="1"/>
  <c r="N329" i="1"/>
  <c r="N320" i="1"/>
  <c r="N302" i="1"/>
  <c r="N292" i="1"/>
  <c r="N278" i="1"/>
  <c r="N266" i="1"/>
  <c r="N256" i="1"/>
  <c r="N249" i="1"/>
  <c r="N240" i="1"/>
  <c r="N166" i="1"/>
  <c r="O421" i="1"/>
  <c r="O407" i="1"/>
  <c r="N404" i="1"/>
  <c r="N396" i="1"/>
  <c r="N390" i="1"/>
  <c r="N369" i="1"/>
  <c r="N328" i="1"/>
  <c r="N326" i="1"/>
  <c r="N323" i="1"/>
  <c r="N316" i="1"/>
  <c r="N313" i="1"/>
  <c r="N306" i="1"/>
  <c r="N295" i="1"/>
  <c r="N288" i="1"/>
  <c r="N285" i="1"/>
  <c r="N276" i="1"/>
  <c r="N269" i="1"/>
  <c r="N254" i="1"/>
  <c r="N243" i="1"/>
  <c r="N236" i="1"/>
  <c r="N233" i="1"/>
  <c r="N232" i="1"/>
  <c r="N226" i="1"/>
  <c r="N334" i="1"/>
  <c r="N294" i="1"/>
  <c r="N143" i="1"/>
  <c r="N132" i="1"/>
  <c r="N125" i="1"/>
  <c r="N103" i="1"/>
  <c r="N94" i="1"/>
  <c r="N92" i="1"/>
  <c r="N86" i="1"/>
  <c r="N84" i="1"/>
  <c r="N51" i="1"/>
  <c r="N40" i="1"/>
  <c r="N32" i="1"/>
  <c r="N30" i="1"/>
  <c r="N26" i="1"/>
  <c r="N19" i="1"/>
  <c r="O14" i="1"/>
  <c r="N138" i="1"/>
  <c r="N110" i="1"/>
  <c r="N54" i="1"/>
  <c r="N145" i="1"/>
  <c r="N59" i="1"/>
  <c r="N21" i="1" l="1"/>
  <c r="N35" i="1"/>
  <c r="N47" i="1"/>
  <c r="N99" i="1"/>
  <c r="N127" i="1"/>
  <c r="N15" i="1"/>
  <c r="N114" i="1"/>
  <c r="N121" i="1"/>
  <c r="N359" i="1"/>
  <c r="N365" i="1"/>
  <c r="N392" i="1"/>
  <c r="N156" i="1"/>
  <c r="N298" i="1"/>
  <c r="N443" i="1"/>
  <c r="N450" i="1"/>
  <c r="N458" i="1"/>
  <c r="N29" i="1"/>
  <c r="N83" i="1"/>
  <c r="N91" i="1"/>
  <c r="N141" i="1"/>
  <c r="N225" i="1"/>
  <c r="N231" i="1"/>
  <c r="N252" i="1"/>
  <c r="N275" i="1"/>
  <c r="N283" i="1"/>
  <c r="N304" i="1"/>
  <c r="N325" i="1"/>
  <c r="N177" i="1"/>
  <c r="N238" i="1"/>
  <c r="N245" i="1"/>
  <c r="N264" i="1"/>
  <c r="N290" i="1"/>
  <c r="N318" i="1"/>
  <c r="N330" i="1"/>
  <c r="N337" i="1"/>
  <c r="N351" i="1"/>
  <c r="N407" i="1"/>
  <c r="N429" i="1"/>
  <c r="N421" i="1"/>
  <c r="N22" i="1"/>
  <c r="N36" i="1"/>
  <c r="N48" i="1"/>
  <c r="N100" i="1"/>
  <c r="N106" i="1"/>
  <c r="N128" i="1"/>
  <c r="N134" i="1"/>
  <c r="O13" i="1"/>
  <c r="O12" i="1"/>
  <c r="N113" i="1"/>
  <c r="N120" i="1"/>
  <c r="N284" i="1"/>
  <c r="N312" i="1"/>
  <c r="N358" i="1"/>
  <c r="N366" i="1"/>
  <c r="N372" i="1"/>
  <c r="N400" i="1"/>
  <c r="N155" i="1"/>
  <c r="N162" i="1"/>
  <c r="N163" i="1"/>
  <c r="N297" i="1"/>
  <c r="N344" i="1"/>
  <c r="N437" i="1"/>
  <c r="N444" i="1"/>
  <c r="N451" i="1"/>
  <c r="N457" i="1"/>
  <c r="N107" i="1"/>
  <c r="N135" i="1"/>
  <c r="N28" i="1"/>
  <c r="N82" i="1"/>
  <c r="N90" i="1"/>
  <c r="N142" i="1"/>
  <c r="N224" i="1"/>
  <c r="N253" i="1"/>
  <c r="N274" i="1"/>
  <c r="N305" i="1"/>
  <c r="N311" i="1"/>
  <c r="N324" i="1"/>
  <c r="N148" i="1"/>
  <c r="N149" i="1"/>
  <c r="N178" i="1"/>
  <c r="N196" i="1"/>
  <c r="N197" i="1"/>
  <c r="N239" i="1"/>
  <c r="N246" i="1"/>
  <c r="N265" i="1"/>
  <c r="N291" i="1"/>
  <c r="N319" i="1"/>
  <c r="N331" i="1"/>
  <c r="N338" i="1"/>
  <c r="N345" i="1"/>
  <c r="N378" i="1"/>
  <c r="N414" i="1"/>
  <c r="N352" i="1"/>
  <c r="N408" i="1"/>
  <c r="N430" i="1"/>
  <c r="N436" i="1"/>
  <c r="N422" i="1"/>
  <c r="N14" i="1" l="1"/>
  <c r="N13" i="1" l="1"/>
  <c r="N12" i="1"/>
</calcChain>
</file>

<file path=xl/sharedStrings.xml><?xml version="1.0" encoding="utf-8"?>
<sst xmlns="http://schemas.openxmlformats.org/spreadsheetml/2006/main" count="392" uniqueCount="262">
  <si>
    <r>
      <t xml:space="preserve">     UBND TỈNH TÂY NINH                                  </t>
    </r>
    <r>
      <rPr>
        <b/>
        <sz val="14"/>
        <rFont val="Times New Roman"/>
        <family val="1"/>
        <charset val="204"/>
      </rPr>
      <t>CỘNG HÒA XÃ HỘI CHỦ NGHĨA VIỆT NAM</t>
    </r>
  </si>
  <si>
    <t>SỞ TÀI CHÍNH                                                             Độc lập - Tự do - Hạnh phúc</t>
  </si>
  <si>
    <r>
      <t xml:space="preserve">       Số:          /BC-STC                                                      </t>
    </r>
    <r>
      <rPr>
        <i/>
        <sz val="14"/>
        <rFont val="Times New Roman"/>
        <family val="1"/>
        <charset val="204"/>
      </rPr>
      <t>Tây ninh, ngày         tháng          năm 2021</t>
    </r>
  </si>
  <si>
    <t>BÁO CÁO TÌNH HÌNH GIẢI NGÂN VỐN ĐẦU TƯ XÂY DỰNG CƠ BẢN NĂM 2021
(ĐẾN 20/02/2021)</t>
  </si>
  <si>
    <t xml:space="preserve">        Thực hiện Thông báo số 6447/TB-VP ngày 04/9/2020 của Văn phòng Đoàn ĐBQH, HĐND và UBND tỉnh về Kết luận của đồng chí Dương Văn Thắng - Phó Chủ tịch UBND tỉnh tại Hội nghị giao ban xây dựng cơ bản tháng 8 năm 2020</t>
  </si>
  <si>
    <t xml:space="preserve">        Sở Tài chính báo cáo công khai tình hình giải ngân vốn đầu tư xây dựng cơ bản năm 2021 (bao gồm vốn địa phương và vốn trung ương) đến 20/02/2021 như sau:</t>
  </si>
  <si>
    <t>Đvt: triệu đồng</t>
  </si>
  <si>
    <t>STT</t>
  </si>
  <si>
    <t>Dự án</t>
  </si>
  <si>
    <t>Kế hoạch vốn</t>
  </si>
  <si>
    <t>Giải ngân đến 20/02/2021</t>
  </si>
  <si>
    <t>Tỷ lệ giải ngân %</t>
  </si>
  <si>
    <t>Tổng Cộng</t>
  </si>
  <si>
    <t>Kế hoạch vốn năm 2020</t>
  </si>
  <si>
    <t>Vốn kéo dài 2019 sang 2020</t>
  </si>
  <si>
    <t>Tổng cộng</t>
  </si>
  <si>
    <t>Kế hoạch vốn 2020</t>
  </si>
  <si>
    <t>Vốn kéo dài</t>
  </si>
  <si>
    <t>KH Vốn 2020</t>
  </si>
  <si>
    <t>Cộng</t>
  </si>
  <si>
    <t>KH đầu năm</t>
  </si>
  <si>
    <t>KH bổ sung</t>
  </si>
  <si>
    <t>A</t>
  </si>
  <si>
    <t>B</t>
  </si>
  <si>
    <t>2=3+4</t>
  </si>
  <si>
    <t>7=8+9</t>
  </si>
  <si>
    <t>3=2/1</t>
  </si>
  <si>
    <t>12=7/2</t>
  </si>
  <si>
    <t>13=10/5</t>
  </si>
  <si>
    <t>TỔNG CỘNG (A+B)</t>
  </si>
  <si>
    <t>TỈNH QUẢN LÝ</t>
  </si>
  <si>
    <t>I</t>
  </si>
  <si>
    <t>Sở Giao thông Vận tải Tây Ninh</t>
  </si>
  <si>
    <t>Chuẩn bị đầu tư</t>
  </si>
  <si>
    <t>Thực hiện dự án</t>
  </si>
  <si>
    <t>Sở Nông nghiệp và PTNT Tây Ninh</t>
  </si>
  <si>
    <t>Hệ thống tưới tiêu phía tây sông Vàm cỏ Đông (giai đoạn 1)</t>
  </si>
  <si>
    <t>II</t>
  </si>
  <si>
    <t xml:space="preserve">Sở Tài nguyên &amp; Môi trường </t>
  </si>
  <si>
    <t>Tăng cường quản lý đất đai và cơ sở dữ liệu quản lý đất đai và cơ sở dữ liệu quản lý đất đai trên địa bàn tỉnh Tây Ninh (VILG)</t>
  </si>
  <si>
    <t>III</t>
  </si>
  <si>
    <t>Sở Thông tin và Truyền thông</t>
  </si>
  <si>
    <t>Nâng cấp, bổ sung trang thiết bị Công nghệ thông tin phục vụ cải cách hành chính, xây dựng Chính quyền điện tử và Chính quyền số</t>
  </si>
  <si>
    <t>Nâng cấp Trung tâm tích hợp dữ liệu của tỉnh phục vụ xây dựng Chính quyền số đến năm 2025</t>
  </si>
  <si>
    <t>Bổ sung, nâng cấp thiết bị bảo mật, đảm bảo an toàn thông tin cho Trung tâm tích hợp dữ liệu của tỉnh</t>
  </si>
  <si>
    <t>Bổ sung, nâng cấp hệ thống giám sát an toàn thông tin cho Trung tâm tích hợp dữ liệu và trung tâm giám sát điều hành tập trung của tỉnh</t>
  </si>
  <si>
    <t xml:space="preserve">Xây dựng nền tảng tích hợp, chia sẻ cấp tỉnh (LGSP) </t>
  </si>
  <si>
    <t>Nâng cấp hoàn thiện các giải pháp chính quyền điện tử để hướng tới Chính quyền số</t>
  </si>
  <si>
    <t>V</t>
  </si>
  <si>
    <t>Sở Lao động Thương binh và Xã hội</t>
  </si>
  <si>
    <t xml:space="preserve"> Trung tâm điều dưỡng người có công tỉnh TN</t>
  </si>
  <si>
    <t>VI</t>
  </si>
  <si>
    <t>Sở Giáo dục và Đào tạo</t>
  </si>
  <si>
    <t xml:space="preserve">Trường TH Long Phước, điểm Tây, Bến Cầu </t>
  </si>
  <si>
    <t>Trường TH Tiên Thuận B, điểm ấp A, Bến Cầu</t>
  </si>
  <si>
    <t>Trường TH Long Chữ A, điểm Long Tân, Bến Cầu</t>
  </si>
  <si>
    <t>Trường TH Long Thuận B, điểm Long An, Bến Cầu</t>
  </si>
  <si>
    <t xml:space="preserve"> Trường TH Hòa Đông A, điểm Dân Sinh, Tân Biên</t>
  </si>
  <si>
    <t>Trường TH Hòa Đông A, điểm Thanh Niên, Tân Biên</t>
  </si>
  <si>
    <t>Trường TH Thạnh Tây B, điểm Trảng Dòng, Tân Biên</t>
  </si>
  <si>
    <t>Trường TH Tân Phong C, điểm Chót Mạt, Tân Biên</t>
  </si>
  <si>
    <t>Trường TH An Thạnh, điểm ấp Voi, Bến Cầu</t>
  </si>
  <si>
    <t xml:space="preserve"> Trường TH Tiên Thuận C, điểm Bàu Ong, Bến Cầu </t>
  </si>
  <si>
    <t xml:space="preserve"> Trường TH Long Khánh, điểm Long Cường, Bến Cầu</t>
  </si>
  <si>
    <t>Trường TH Tân Lập, điểm Lò Than, Tân Biên</t>
  </si>
  <si>
    <t>Trường TH Thạnh Bình B, điểm Cây Cầy, Tân Biên</t>
  </si>
  <si>
    <t xml:space="preserve"> Trường TH Tân Phong A, điểm Bàu Xôm, Tân Biên</t>
  </si>
  <si>
    <t xml:space="preserve"> Trường TH Tân Thạnh, điểm Tân Nam, Tân Biên</t>
  </si>
  <si>
    <t xml:space="preserve"> Trường TH Tân Lập, điểm Nông Trường, Tân Biên</t>
  </si>
  <si>
    <t>Trường TH Hòa Hiệp, điểm Hòa Lợi, Tân Biên</t>
  </si>
  <si>
    <t>Trường TH Thạnh Sơn, điểm Thạnh Nam, Tân Biên</t>
  </si>
  <si>
    <t>Sửa chữa, cải tạo Trường TH huyện  Bến Cầu</t>
  </si>
  <si>
    <t>Sửa chữa, cải tạo Trường TH huyện Tân Biên</t>
  </si>
  <si>
    <t xml:space="preserve"> Trường TH Thạnh Bắc A, điểm Xóm Chàm, Tân Biên</t>
  </si>
  <si>
    <t>Trường TH Mỏ Công, điểm Gò Đá, Tân Biên</t>
  </si>
  <si>
    <t>IV</t>
  </si>
  <si>
    <t>Sở Y tế</t>
  </si>
  <si>
    <t>Đầu tư nâng cấp trang thiết bị y tế các bệnh viện tuyến tỉnh, huyện tỉnh Tây Ninh</t>
  </si>
  <si>
    <t>Dự án thiết lập hệ thống bệnh án điện tử</t>
  </si>
  <si>
    <t xml:space="preserve">
Sở Văn hóa Thể thao và Du lịch
</t>
  </si>
  <si>
    <t>Trung tâm Văn hóa nghệ thuật tỉnh</t>
  </si>
  <si>
    <t>Sở Kế hoạch và Đầu tư</t>
  </si>
  <si>
    <t>Lập quy hoạch tỉnh Tây Ninh thời kỳ 2021-2030 tầm nhìn đến năm 2050</t>
  </si>
  <si>
    <t>IX</t>
  </si>
  <si>
    <t>Sở Khoa học và Công nghệ</t>
  </si>
  <si>
    <t>X</t>
  </si>
  <si>
    <t>XI</t>
  </si>
  <si>
    <t>Sở Công Thương</t>
  </si>
  <si>
    <t>XII</t>
  </si>
  <si>
    <t>Sở Tư Pháp</t>
  </si>
  <si>
    <t>XIII</t>
  </si>
  <si>
    <t>Sở Xây Dựng</t>
  </si>
  <si>
    <t>XIV</t>
  </si>
  <si>
    <t>Sở Nội Vụ</t>
  </si>
  <si>
    <t>XV</t>
  </si>
  <si>
    <t>Sở Ngoại vụ</t>
  </si>
  <si>
    <t>XVI</t>
  </si>
  <si>
    <t>Ban Quản lý Khu kinh tế tỉnh</t>
  </si>
  <si>
    <t>VII</t>
  </si>
  <si>
    <t>BQLDA ĐTXD Giao thông</t>
  </si>
  <si>
    <t>Nâng cấp, mở rộng ĐT 782 - ĐT 784  (từ ngã ba tuyến tránh QL22B đến ngã tư Tân Bình)</t>
  </si>
  <si>
    <t>Đường Đất Sét -Bến Củi</t>
  </si>
  <si>
    <t>Cầu An Hòa</t>
  </si>
  <si>
    <t>Đường Trần Phú (đoạn từ cửa số 7 nội ô Tòa Thánh đến QL22B)</t>
  </si>
  <si>
    <t>Đường ĐT.781 đoạn Phước Tân - Châu Thành, thuộc dự án đường ra cửa khẩn Biên Mậu</t>
  </si>
  <si>
    <t>Nâng cấp, mở rộng ĐT.793-ĐT.792 (đoạn từ ngã tư Tân Bình đến cửa khẩu Chàng Riệc)</t>
  </si>
  <si>
    <t>Tiểu dự án bồi thường giải phóng mặt bằng - Đường cao tốc Thành phố Hồ Chí Minh - Mộc Bài đoạn qua địa phận tỉnh Tây Ninh</t>
  </si>
  <si>
    <t>Đường ĐT.794 đoạn từ ngã ba Kà Tum đến cầu Sài Gòn (giai đoạn 2)</t>
  </si>
  <si>
    <t>Đường ĐT.790 nối dài, đoạn từ đường Khedol - Suối Đá (ĐT.790B) đến Bờ Hồ - Bàu Vuông - Cống số 3 (ĐT.781B) giai đoạn 2</t>
  </si>
  <si>
    <t>Làm đường ra biên giới xã Ninh Điền</t>
  </si>
  <si>
    <t>VIII</t>
  </si>
  <si>
    <t>BQLDA ĐTXD Nông nghiệp và PTNT Tây Ninh</t>
  </si>
  <si>
    <t>Kênh tiêu Tân Phú - Tân Hưng</t>
  </si>
  <si>
    <t>Phát triển hạ tầng phục vụ chuyển đổi cơ cấu cây trồng xã Lộc Ninh, huyện Dương Minh Châu - Hạng mục: nạo vét kết hợp làm đường giao thông nội đồng 02 kênh tiêu T12A, T12-17</t>
  </si>
  <si>
    <t xml:space="preserve"> Phát triển hạ tầng phục vụ chuyển đổi cây trồng xã Phước Ninh, xã Phước Minh huyện DMC - Hạng mục: nạo vét kết hợp làm đường giao thông nội đồng 03 kênh tiêu T0-2, T0-3, A4</t>
  </si>
  <si>
    <t>Phát triển hạ tầng phục vụ chuyển đổi cơ cấu cây trồng xã Truông Mít, huyện Dương Minh Châu - Hạng mục: nạo vét kết hợp làm đường giao thông nông thôn nội đồng 02 kênh tiêu T12-13, T12-16</t>
  </si>
  <si>
    <t xml:space="preserve"> Phát triển hạ tầng phục vụ chuyển đổi cây trồng xã Tân Phong, xã Mỏ Công, huyện Tân Biên - Hạng mục: nạo vét kết hợp làm đường giao thông nội đồng 02 kênh tiêu T1, T3</t>
  </si>
  <si>
    <t xml:space="preserve"> Phát triển hạ tầng phục vụ chuyển đổi cây trồng xã Bàu Đồn, huyện Gò Dầu-Hạng mục: nạo vét kết hợp làm đường giao thông nội đồng 03 kênh tiêu T4B, T4B-0, T4B-3</t>
  </si>
  <si>
    <t>Làm mới và gia cố Kênh TN19-1 đoạn từ K1+299 đến K1+629 và bổ sung cống điều tiết tự tràn tại K1+299</t>
  </si>
  <si>
    <t>Làm mới Cống tiêu luồn K19+800 kênh chính Tân Hưng</t>
  </si>
  <si>
    <t>Trang bị hệ thống camera quan trắc lửa rừng - BQL Dầu Tiếng</t>
  </si>
  <si>
    <t>Xây mới tháp canh lửa - BQL Dầu Tiếng</t>
  </si>
  <si>
    <t>Nâng cấp HTCN Khu dân cư Cầu Sài Gòn 2, Tân Hòa, Tân Châu</t>
  </si>
  <si>
    <t>Nhà tập thể cho CBNV BQL rừng phòng hộ Dầu Tiếng</t>
  </si>
  <si>
    <t xml:space="preserve"> HT thoát nước khu vực TP.Tây Ninh-Hòa Thành</t>
  </si>
  <si>
    <t>Nâng cấp, sửa chữa nhà làm việc Hạt Kiểm lâm liên huyện Châu Thành - Bến Cầu</t>
  </si>
  <si>
    <t>Ban QLDA ĐTXD tỉnh Tây Ninh</t>
  </si>
  <si>
    <t>Trường THPT Trần Đại Nghĩa</t>
  </si>
  <si>
    <t>Nâng cấp Bệnh viện Đa khoa tỉnh (giai đoạn 2)</t>
  </si>
  <si>
    <t>Địa điểm lưu niệm Vành đai diệt Mỹ - Trảng Lớn</t>
  </si>
  <si>
    <t>Hệ thống thoát nước khu vực thành phố Tây Ninh - Hòa Thành</t>
  </si>
  <si>
    <t>Cơ sở cai nghiện ma túy tỉnh Tây Ninh - giai đoạn 2</t>
  </si>
  <si>
    <t>Trường THPT Nguyễn Trung Trực</t>
  </si>
  <si>
    <t>Trường THPT Lý Thường Kiệt</t>
  </si>
  <si>
    <t>Trường THPT Tân Châu</t>
  </si>
  <si>
    <t>Trường THPT Hoàng Văn Thụ</t>
  </si>
  <si>
    <t>Trường THPT Nguyễn Văn Trỗi</t>
  </si>
  <si>
    <t>Trường THPT Nguyễn Thái Bình</t>
  </si>
  <si>
    <t>Xây dựng Trung tâm Kiểm soát bệnh tật</t>
  </si>
  <si>
    <t>Nâng cấp bệnh viện Lao và Bệnh viện phổi</t>
  </si>
  <si>
    <t>Nâng cấp Trung tâm Kiểm nghiệm thuốc, mỹ phẩm, thực phẩm</t>
  </si>
  <si>
    <t>Trung tâm huấn luyện và thi đấu thể thao (giai đoạn 2)</t>
  </si>
  <si>
    <t>Hệ thống thu gom và xử lý nước thải đô thị Hòa Thành - giai đoạn 1</t>
  </si>
  <si>
    <t>Hệ thống thu gom và xửa lý nước thải thị trấn Châu Thành - giai đoạn 1</t>
  </si>
  <si>
    <t>Chống ngập điểm ngập số 2 tại Khu dân cư khu phố 5, phường 3</t>
  </si>
  <si>
    <t>Xây dựng mới Trụ sở làm việc Văn phòng đăng ký đất đai tỉnh Tây Ninh-Chi nhánh huyện Bến Cầu</t>
  </si>
  <si>
    <t>Xây dựng mới Trụ sở làm việc Văn phòng đăng ký đất đai tỉnh Tây Ninh-Chi nhánh huyện Trảng Bàng</t>
  </si>
  <si>
    <t>Xây dựng mới Trụ sở làm việc Văn phòng đăng ký đất đai tỉnh Tây Ninh-Chi nhánh huyện Tân Biên</t>
  </si>
  <si>
    <t>Các công trình phục vụ DL sinh thái tại VQG Lò Gò - XM2</t>
  </si>
  <si>
    <t>Cải tạo Trung tâm học tập sinh hoạt Thanh thiếu nhi</t>
  </si>
  <si>
    <t xml:space="preserve"> Ban QLDA GMS</t>
  </si>
  <si>
    <t>Dự án Phát triển các đô thị hành lang tiểu vùng sông Mê Kong mở rộng tại Mộc Bài - Tỉnh Tây Ninh</t>
  </si>
  <si>
    <t>XXI</t>
  </si>
  <si>
    <t>Ban QLDA An ninh y tế khu vực tiểu vùng Me Công mở rộng</t>
  </si>
  <si>
    <t>XXII</t>
  </si>
  <si>
    <t>Ban quản lý khu rừng phòng hộ Dầu Tiếng</t>
  </si>
  <si>
    <t>XXIII</t>
  </si>
  <si>
    <t xml:space="preserve">Văn phòng Tỉnh ủy
</t>
  </si>
  <si>
    <t xml:space="preserve">
Công an tỉnh
</t>
  </si>
  <si>
    <t>Trung tâm chỉ huy Công an tỉnh Tây Ninh</t>
  </si>
  <si>
    <t>Cải tạo, sửa chữa Trụ sở làm việc Phòng Cảnh sát cơ động thuộc Công an tỉnh Tây Ninh</t>
  </si>
  <si>
    <t>Xây hội trường Phòng Cảnh sát PCCC thuộc Công an tỉnh Tây Ninh</t>
  </si>
  <si>
    <t>Cải tạo, sửa chữa Đồn Công an Khu kinh tế Mộc Bài thuộc Công an tỉnh Tây Ninh</t>
  </si>
  <si>
    <t>Mở rộng trụ sở làm việc Công an thị xã Trảng Bàng</t>
  </si>
  <si>
    <t>Cải tạo, mở rộng Trụ sở làm việc Phòng Cảnh sát hình sự thuộc Công an tỉnh Tây Ninh</t>
  </si>
  <si>
    <t>Chổ neo đậu tàu thuyền, ca nô của Đồn Công an hồ nước Dầu Tiếng</t>
  </si>
  <si>
    <t xml:space="preserve">
Bộ Chỉ huy Quân sự tỉnh
</t>
  </si>
  <si>
    <t>Xây dựng doanh trại Đại đội bộ binh 54/Ban CHQS huyện Trảng Bàng</t>
  </si>
  <si>
    <t>Nâng cấp sân nền gạch Terrazzo, sơn P, chống thấm, mua sắm trang thiết bị sinh hoạt, làm việc Đại đội bộ binh 40/Châu Thành</t>
  </si>
  <si>
    <t>Xây dựng mới kho lưu trữ văn thư/Bộ CHQS tỉnh</t>
  </si>
  <si>
    <t>Xây dựng mới nhà làm việc cơ quan Văn phòng Bộ Chỉ huy quân sự tỉnh</t>
  </si>
  <si>
    <t>Nâng cấp sân đường bê tông nhựa nóng, mua sắm trang thiết bị y tế, sinh hoạt làm việc Trung tâm y tế quân dân y tỉnh Tây Ninh</t>
  </si>
  <si>
    <t xml:space="preserve">
Bộ Chỉ huy Bộ đội Biên phòng tỉnh
</t>
  </si>
  <si>
    <t>Đồn biên phòng Tân Hà</t>
  </si>
  <si>
    <t>Mua sắm thiết bị doanh cụ cơ quan Sở chỉ huy Biên phòng tỉnh Tây Ninh</t>
  </si>
  <si>
    <t>Nhà ở và làm việc cho Đội công tác địa bàn xã Tân Lập</t>
  </si>
  <si>
    <t>Dự án lắp đặt hệ thống camera giám sát công nghệ cao tại các cửa khẩu</t>
  </si>
  <si>
    <t>XXVII</t>
  </si>
  <si>
    <t>Chi cục Kiểm lâm</t>
  </si>
  <si>
    <t>XXVIII</t>
  </si>
  <si>
    <t>Trường Chính trị</t>
  </si>
  <si>
    <t>Tỉnh đoàn Tây Ninh</t>
  </si>
  <si>
    <t>Cải tạo Trụ sở làm việc Tỉnh đoàn</t>
  </si>
  <si>
    <t>UBND Thành phố</t>
  </si>
  <si>
    <t>Hệ thống thu gom và xử lý nước thải thành phố Tây Ninh</t>
  </si>
  <si>
    <t xml:space="preserve">UBND huyện Tân Biên </t>
  </si>
  <si>
    <t>Dự án hỗ trợ đầu tư phát triển rừng sản xuất huyện Tân Biên giai đoạn 2020-2025</t>
  </si>
  <si>
    <t>XXXII</t>
  </si>
  <si>
    <t>UBND huyện Châu Thành</t>
  </si>
  <si>
    <t>XXXIII</t>
  </si>
  <si>
    <t>UBND huyện Tân Châu</t>
  </si>
  <si>
    <t>XXXIV</t>
  </si>
  <si>
    <t>UBND huyện Dương Minh Châu</t>
  </si>
  <si>
    <t>XXXV</t>
  </si>
  <si>
    <t>UBND huyện Gò Dầu</t>
  </si>
  <si>
    <t>XXXVI</t>
  </si>
  <si>
    <t>UBND huyện Trảng Bàng</t>
  </si>
  <si>
    <t>XXXVII</t>
  </si>
  <si>
    <t>UBND huyện Bến Cầu</t>
  </si>
  <si>
    <t>XXXVIII</t>
  </si>
  <si>
    <t>UBND huyện Hòa Thành</t>
  </si>
  <si>
    <t>XVII</t>
  </si>
  <si>
    <t>BQL DAĐTXD Thành phố Tây Ninh</t>
  </si>
  <si>
    <t>Đình Hiệp Ninh</t>
  </si>
  <si>
    <t>Nâng cấp, mở rộng đường Huỳnh Tấn Phát</t>
  </si>
  <si>
    <t>XXXX</t>
  </si>
  <si>
    <t xml:space="preserve">BQL DAĐTXD huyện Tân Biên </t>
  </si>
  <si>
    <t>XVIII</t>
  </si>
  <si>
    <t>BQL DAĐTXD huyện Châu Thành</t>
  </si>
  <si>
    <t>Nâng cấp, mở rộng đường từ Huyện đội – Ngã 3 Sọ - Đường huyện 3 - Đường huyện 4</t>
  </si>
  <si>
    <t>Nâng cấp khoa khám - cấp cứu - Trung tâm y tế huyện Châu Thành</t>
  </si>
  <si>
    <t>Trung tâm VHTT và truyền thanh huyện, khán đài 500 chổ ngồi, sân bóng đá, đường chạy điền kinh và các hạng mục phụ trợ</t>
  </si>
  <si>
    <t>XIX</t>
  </si>
  <si>
    <t>BQL DAĐTXD huyện Tân Châu</t>
  </si>
  <si>
    <t>Đường ĐH.803 - Tân Hòa (lộ 244)</t>
  </si>
  <si>
    <t>XX</t>
  </si>
  <si>
    <t>BQL DAĐTXD huyện Dương Minh Châu</t>
  </si>
  <si>
    <t>Xây dựng khoa kiểm soát bệnh tật - Trung tâm y tế huyện Dương Minh Châu</t>
  </si>
  <si>
    <t>Đường Lộ Kiểm đoạn qua 04 xã Phước Ninh, Chà Là, Cầu Khởi, Phước Minh</t>
  </si>
  <si>
    <t>Xây dựng công trình văn hóa TTVHTT và Truyền thanh huyện: Hồ bơi huyện; Khán đài; đường Pit sân bóng chuyền</t>
  </si>
  <si>
    <t>BQL DAĐTXD huyện Gò Dầu</t>
  </si>
  <si>
    <t>Nâng cấp, mở rộng đường Cẩm An - Láng Cát</t>
  </si>
  <si>
    <t>Nâng cấp, mở rộng Đường Liên xã  Phước Trạch - Hiệp Thạnh - Phước Thạnh</t>
  </si>
  <si>
    <t>BQL DAĐTXD Thị xã Trảng Bàng</t>
  </si>
  <si>
    <t>Hệ thống thu gom và xử lý nước thải Trảng Bàng công suất 10.000 m3/ngày - giai đoạn 1</t>
  </si>
  <si>
    <t>BQL DAĐTXD huyện Bến Cầu</t>
  </si>
  <si>
    <t>Thành Bảo Long Giang</t>
  </si>
  <si>
    <t>BQL DAĐTXD Thị xã Hòa Thành</t>
  </si>
  <si>
    <t xml:space="preserve">Hệ thống thoát nước và vĩa hè đường Nguyễn Văn Linh (giai đoạn 1) </t>
  </si>
  <si>
    <t>Hệ thống thoát nước đường Nguyễn 
Văn Cừ đến Quốc lộ 22B, Rạch Sevil</t>
  </si>
  <si>
    <t>XXXXVIII</t>
  </si>
  <si>
    <t>Ban quản lý Khu rừng văn hóa lịch sử Chàng Riệc</t>
  </si>
  <si>
    <t>XXXXIX</t>
  </si>
  <si>
    <t>Ban quản lý Vườn quốc gia Lò Gò - Xa Mát</t>
  </si>
  <si>
    <t>XXXXX</t>
  </si>
  <si>
    <t>Ban quản lý Khu du lịch Quốc gia núi Bà Đen</t>
  </si>
  <si>
    <t>Nhà bia tưởng niệm Liên đội 7 núi Bà Tây Ninh</t>
  </si>
  <si>
    <t>XXXXXI</t>
  </si>
  <si>
    <t>Văn phòng Đoàn ĐBQH,HĐND và UBND tỉnh</t>
  </si>
  <si>
    <t>Ứng dụng công nghệ thông tin trong hoạt động của Hội đồng nhân dân tỉnh nhiệm kỳ 2021-2026</t>
  </si>
  <si>
    <t>XXXXII</t>
  </si>
  <si>
    <t>Hội chữ thập đỏ Tây Ninh</t>
  </si>
  <si>
    <t>Sửa chữa, cải tạo Trụ sở làm việc Hội Chữ thập đỏ Việt Nam – tỉnh Tây Ninh</t>
  </si>
  <si>
    <t>XXIV</t>
  </si>
  <si>
    <t>Chi ủy thác qua ngân hàng chính sách xã hội</t>
  </si>
  <si>
    <t>XXV</t>
  </si>
  <si>
    <t>Chi đầu tư tạo lập quỹ phát triển đất</t>
  </si>
  <si>
    <t>XXVI</t>
  </si>
  <si>
    <t>Chưa phân khai</t>
  </si>
  <si>
    <t>Nguồn vốn đầu tư trong cân đối ngân sách địa phương</t>
  </si>
  <si>
    <t>Nguồn vốn ngân sách trung ương hỗ trợ</t>
  </si>
  <si>
    <t>Phát triển và bảo vệ rừng bền vững</t>
  </si>
  <si>
    <t>Phát triển lâm nghiệp bền vững</t>
  </si>
  <si>
    <t>Thanh toán khối lượng đã và đang thực hiện</t>
  </si>
  <si>
    <t>HUYỆN QUẢN LÝ</t>
  </si>
  <si>
    <t>Nơi nhận:</t>
  </si>
  <si>
    <t xml:space="preserve">  KT. GIÁM ĐỐC</t>
  </si>
  <si>
    <t xml:space="preserve"> - UBND tỉnh (b/c);</t>
  </si>
  <si>
    <t xml:space="preserve"> PHÓ GIÁM ĐỐC</t>
  </si>
  <si>
    <t xml:space="preserve"> - Sở KHĐT;</t>
  </si>
  <si>
    <t xml:space="preserve"> - VP Sở (đăng Website);</t>
  </si>
  <si>
    <t xml:space="preserve"> - Lưu VT, P.TCĐT.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</si>
</sst>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33" x14ac:knownFonts="1">
    <font>
      <sz val="11"/>
      <color theme="1"/>
      <name val="Calibri"/>
      <family val="2"/>
      <scheme val="minor"/>
    </font>
    <font>
      <sz val="10"/>
      <name val="Arial"/>
      <family val="2"/>
    </font>
    <font>
      <sz val="14"/>
      <name val="Times New Roman"/>
      <family val="1"/>
      <charset val="204"/>
    </font>
    <font>
      <b/>
      <sz val="14"/>
      <name val="Times New Roman"/>
      <family val="1"/>
      <charset val="204"/>
    </font>
    <font>
      <sz val="13"/>
      <name val="Times New Roman"/>
      <family val="1"/>
      <charset val="204"/>
    </font>
    <font>
      <i/>
      <sz val="14"/>
      <name val="Times New Roman"/>
      <family val="1"/>
      <charset val="204"/>
    </font>
    <font>
      <b/>
      <sz val="13"/>
      <name val="Times New Roman"/>
      <family val="1"/>
      <charset val="204"/>
    </font>
    <font>
      <sz val="11"/>
      <name val="Times New Roman"/>
      <family val="1"/>
      <charset val="204"/>
    </font>
    <font>
      <b/>
      <sz val="11"/>
      <name val="Times New Roman"/>
      <family val="1"/>
    </font>
    <font>
      <sz val="11"/>
      <name val="Times New Roman"/>
      <family val="1"/>
    </font>
    <font>
      <i/>
      <sz val="11"/>
      <name val="Times New Roman"/>
      <family val="1"/>
      <charset val="204"/>
    </font>
    <font>
      <b/>
      <sz val="12"/>
      <name val="Times New Roman"/>
      <family val="1"/>
      <charset val="204"/>
    </font>
    <font>
      <b/>
      <sz val="14"/>
      <name val="Times New Roman"/>
      <family val="1"/>
    </font>
    <font>
      <b/>
      <sz val="12"/>
      <name val="Times New Roman"/>
      <family val="1"/>
    </font>
    <font>
      <sz val="12"/>
      <name val="Times New Roman"/>
      <family val="1"/>
      <charset val="204"/>
    </font>
    <font>
      <b/>
      <sz val="16"/>
      <name val="Times New Roman"/>
      <family val="1"/>
    </font>
    <font>
      <b/>
      <sz val="11"/>
      <name val="Times New Roman"/>
      <family val="1"/>
      <charset val="204"/>
    </font>
    <font>
      <b/>
      <sz val="10"/>
      <name val="Times New Roman"/>
      <family val="1"/>
      <charset val="204"/>
    </font>
    <font>
      <b/>
      <sz val="10"/>
      <name val="Times New Roman"/>
      <family val="1"/>
    </font>
    <font>
      <sz val="10"/>
      <name val="Times New Roman"/>
      <family val="1"/>
    </font>
    <font>
      <sz val="10"/>
      <name val="Times New Roman"/>
      <family val="1"/>
      <charset val="204"/>
    </font>
    <font>
      <sz val="12"/>
      <name val="Times New Roman"/>
      <family val="1"/>
    </font>
    <font>
      <b/>
      <i/>
      <sz val="12"/>
      <name val="Times New Roman"/>
      <family val="1"/>
      <charset val="204"/>
    </font>
    <font>
      <b/>
      <i/>
      <sz val="12"/>
      <name val="Times New Roman"/>
      <family val="1"/>
    </font>
    <font>
      <i/>
      <sz val="12"/>
      <name val="Times New Roman"/>
      <family val="1"/>
    </font>
    <font>
      <sz val="13"/>
      <color rgb="FF000000"/>
      <name val="Times New Roman"/>
      <family val="1"/>
      <charset val="204"/>
    </font>
    <font>
      <sz val="11"/>
      <color theme="1"/>
      <name val="Calibri"/>
      <family val="2"/>
      <scheme val="minor"/>
    </font>
    <font>
      <sz val="13"/>
      <color theme="1"/>
      <name val="Times New Roman"/>
      <family val="1"/>
      <charset val="204"/>
    </font>
    <font>
      <sz val="11"/>
      <color indexed="8"/>
      <name val="Calibri"/>
      <family val="2"/>
    </font>
    <font>
      <sz val="13"/>
      <name val="Times New Roman"/>
      <family val="1"/>
    </font>
    <font>
      <b/>
      <sz val="9"/>
      <name val="Times New Roman"/>
      <family val="1"/>
      <charset val="204"/>
    </font>
    <font>
      <b/>
      <sz val="9"/>
      <name val="Times New Roman"/>
      <family val="1"/>
    </font>
    <font>
      <b/>
      <sz val="13"/>
      <name val="Times New Roman"/>
      <family val="1"/>
    </font>
  </fonts>
  <fills count="2">
    <fill>
      <patternFill patternType="none"/>
    </fill>
    <fill>
      <patternFill patternType="gray125"/>
    </fill>
  </fills>
  <borders count="16">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right/>
      <top style="thin">
        <color indexed="64"/>
      </top>
      <bottom/>
      <diagonal/>
    </border>
  </borders>
  <cellStyleXfs count="8">
    <xf numFmtId="0" fontId="0" fillId="0" borderId="0"/>
    <xf numFmtId="0" fontId="1" fillId="0" borderId="0"/>
    <xf numFmtId="164" fontId="1" fillId="0" borderId="0" applyFont="0" applyFill="0" applyBorder="0" applyAlignment="0" applyProtection="0"/>
    <xf numFmtId="0" fontId="28" fillId="0" borderId="0"/>
    <xf numFmtId="0" fontId="1" fillId="0" borderId="0"/>
    <xf numFmtId="0" fontId="1" fillId="0" borderId="0"/>
    <xf numFmtId="0" fontId="26" fillId="0" borderId="0"/>
    <xf numFmtId="0" fontId="1" fillId="0" borderId="0"/>
  </cellStyleXfs>
  <cellXfs count="136">
    <xf numFmtId="0" fontId="0" fillId="0" borderId="0" xfId="0"/>
    <xf numFmtId="0" fontId="2" fillId="0" borderId="0" xfId="1" applyFont="1" applyFill="1" applyAlignment="1">
      <alignment horizontal="center" vertical="center"/>
    </xf>
    <xf numFmtId="0" fontId="4" fillId="0" borderId="0" xfId="1" applyFont="1" applyFill="1" applyAlignment="1">
      <alignment vertical="center"/>
    </xf>
    <xf numFmtId="0" fontId="3"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applyAlignment="1">
      <alignment horizontal="center" vertical="top" wrapText="1"/>
    </xf>
    <xf numFmtId="0" fontId="6" fillId="0" borderId="0" xfId="1" applyFont="1" applyFill="1" applyAlignment="1">
      <alignment vertical="center"/>
    </xf>
    <xf numFmtId="0" fontId="6" fillId="0" borderId="0" xfId="1" applyFont="1" applyFill="1" applyAlignment="1">
      <alignment horizontal="center" vertical="top" wrapText="1"/>
    </xf>
    <xf numFmtId="0" fontId="4" fillId="0" borderId="0" xfId="1" applyFont="1" applyFill="1" applyAlignment="1">
      <alignment horizontal="left" vertical="top" wrapText="1"/>
    </xf>
    <xf numFmtId="3" fontId="7" fillId="0" borderId="0" xfId="1" applyNumberFormat="1" applyFont="1" applyFill="1" applyAlignment="1">
      <alignment horizontal="center" vertical="center"/>
    </xf>
    <xf numFmtId="3" fontId="7" fillId="0" borderId="0" xfId="1" applyNumberFormat="1" applyFont="1" applyFill="1" applyAlignment="1">
      <alignment horizontal="left" vertical="center"/>
    </xf>
    <xf numFmtId="0" fontId="8" fillId="0" borderId="0" xfId="1" applyFont="1" applyFill="1" applyAlignment="1">
      <alignment horizontal="center" vertical="center"/>
    </xf>
    <xf numFmtId="0" fontId="9" fillId="0" borderId="0" xfId="1" applyFont="1" applyFill="1" applyAlignment="1">
      <alignment horizontal="center" vertical="center"/>
    </xf>
    <xf numFmtId="0" fontId="7" fillId="0" borderId="0" xfId="1" applyFont="1" applyFill="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vertical="center"/>
    </xf>
    <xf numFmtId="0" fontId="7" fillId="0" borderId="0" xfId="1" applyFont="1" applyFill="1" applyAlignment="1">
      <alignment vertical="center"/>
    </xf>
    <xf numFmtId="3" fontId="11" fillId="0" borderId="2"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4" xfId="1" applyFont="1" applyFill="1" applyBorder="1" applyAlignment="1">
      <alignment vertical="center" wrapText="1"/>
    </xf>
    <xf numFmtId="0" fontId="14" fillId="0" borderId="0" xfId="1" applyFont="1" applyFill="1" applyBorder="1" applyAlignment="1">
      <alignment horizontal="center" vertical="center" wrapText="1"/>
    </xf>
    <xf numFmtId="3" fontId="11" fillId="0" borderId="8" xfId="1" applyNumberFormat="1" applyFont="1" applyFill="1" applyBorder="1" applyAlignment="1">
      <alignment horizontal="center" vertical="center" wrapText="1"/>
    </xf>
    <xf numFmtId="3" fontId="11" fillId="0" borderId="9" xfId="1" applyNumberFormat="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8" fillId="0" borderId="2" xfId="1" applyFont="1" applyFill="1" applyBorder="1" applyAlignment="1">
      <alignment horizontal="center" vertical="center" wrapText="1"/>
    </xf>
    <xf numFmtId="3" fontId="11" fillId="0" borderId="10" xfId="1" applyNumberFormat="1" applyFont="1" applyFill="1" applyBorder="1" applyAlignment="1">
      <alignment horizontal="center" vertical="center" wrapText="1"/>
    </xf>
    <xf numFmtId="3" fontId="11" fillId="0" borderId="11" xfId="1" applyNumberFormat="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20" fillId="0" borderId="0" xfId="1" applyFont="1" applyFill="1" applyBorder="1" applyAlignment="1">
      <alignment horizontal="center" vertical="center" wrapText="1"/>
    </xf>
    <xf numFmtId="3" fontId="16" fillId="0" borderId="4" xfId="1" applyNumberFormat="1" applyFont="1" applyFill="1" applyBorder="1" applyAlignment="1">
      <alignment horizontal="center" vertical="center" wrapText="1"/>
    </xf>
    <xf numFmtId="3" fontId="16" fillId="0" borderId="5" xfId="1" applyNumberFormat="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3" fontId="13" fillId="0" borderId="4" xfId="1" applyNumberFormat="1" applyFont="1" applyFill="1" applyBorder="1" applyAlignment="1">
      <alignment horizontal="center" vertical="center"/>
    </xf>
    <xf numFmtId="3" fontId="21" fillId="0" borderId="4" xfId="1" applyNumberFormat="1" applyFont="1" applyFill="1" applyBorder="1" applyAlignment="1">
      <alignment horizontal="center" vertical="center"/>
    </xf>
    <xf numFmtId="3" fontId="3" fillId="0" borderId="4" xfId="1" applyNumberFormat="1" applyFont="1" applyFill="1" applyBorder="1" applyAlignment="1">
      <alignment horizontal="center" vertical="center"/>
    </xf>
    <xf numFmtId="1" fontId="3" fillId="0" borderId="4" xfId="1" applyNumberFormat="1" applyFont="1" applyFill="1" applyBorder="1" applyAlignment="1">
      <alignment horizontal="center" vertical="center"/>
    </xf>
    <xf numFmtId="1" fontId="11" fillId="0" borderId="4" xfId="1" applyNumberFormat="1" applyFont="1" applyFill="1" applyBorder="1" applyAlignment="1">
      <alignment horizontal="center" vertical="center"/>
    </xf>
    <xf numFmtId="0" fontId="11" fillId="0" borderId="0" xfId="1" applyFont="1" applyFill="1" applyAlignment="1">
      <alignment horizontal="center" vertical="center"/>
    </xf>
    <xf numFmtId="3" fontId="11" fillId="0" borderId="4" xfId="1" applyNumberFormat="1" applyFont="1" applyFill="1" applyBorder="1" applyAlignment="1">
      <alignment horizontal="center" vertical="center"/>
    </xf>
    <xf numFmtId="3" fontId="11" fillId="0" borderId="5" xfId="1" applyNumberFormat="1" applyFont="1" applyFill="1" applyBorder="1" applyAlignment="1">
      <alignment horizontal="center" vertical="center" wrapText="1"/>
    </xf>
    <xf numFmtId="0" fontId="11" fillId="0" borderId="0" xfId="1" applyFont="1" applyFill="1" applyAlignment="1">
      <alignment vertical="center"/>
    </xf>
    <xf numFmtId="0" fontId="11" fillId="0" borderId="4" xfId="1" applyFont="1" applyFill="1" applyBorder="1" applyAlignment="1">
      <alignment horizontal="center" vertical="center" wrapText="1"/>
    </xf>
    <xf numFmtId="0" fontId="22" fillId="0" borderId="4" xfId="1" applyFont="1" applyFill="1" applyBorder="1" applyAlignment="1">
      <alignment horizontal="left" vertical="center" wrapText="1"/>
    </xf>
    <xf numFmtId="3" fontId="23" fillId="0" borderId="4" xfId="2" applyNumberFormat="1" applyFont="1" applyFill="1" applyBorder="1" applyAlignment="1">
      <alignment horizontal="center" vertical="center" wrapText="1"/>
    </xf>
    <xf numFmtId="3" fontId="24" fillId="0" borderId="4" xfId="2" applyNumberFormat="1" applyFont="1" applyFill="1" applyBorder="1" applyAlignment="1">
      <alignment horizontal="center" vertical="center" wrapText="1"/>
    </xf>
    <xf numFmtId="3" fontId="22" fillId="0" borderId="4" xfId="2" applyNumberFormat="1" applyFont="1" applyFill="1" applyBorder="1" applyAlignment="1">
      <alignment horizontal="center" vertical="center" wrapText="1"/>
    </xf>
    <xf numFmtId="0" fontId="14" fillId="0" borderId="0" xfId="1" applyFont="1" applyFill="1" applyAlignment="1">
      <alignment horizontal="center" vertical="center"/>
    </xf>
    <xf numFmtId="0" fontId="14" fillId="0" borderId="4" xfId="1" applyFont="1" applyFill="1" applyBorder="1" applyAlignment="1">
      <alignment horizontal="center" vertical="center"/>
    </xf>
    <xf numFmtId="0" fontId="25" fillId="0" borderId="4" xfId="1" applyFont="1" applyFill="1" applyBorder="1" applyAlignment="1">
      <alignment horizontal="justify" vertical="center" wrapText="1"/>
    </xf>
    <xf numFmtId="3" fontId="14" fillId="0" borderId="4" xfId="1" applyNumberFormat="1" applyFont="1" applyFill="1" applyBorder="1" applyAlignment="1">
      <alignment horizontal="center" vertical="center"/>
    </xf>
    <xf numFmtId="0" fontId="14" fillId="0" borderId="0" xfId="1" applyFont="1" applyFill="1" applyAlignment="1">
      <alignment vertical="center"/>
    </xf>
    <xf numFmtId="0" fontId="14" fillId="0" borderId="4" xfId="1" applyFont="1" applyFill="1" applyBorder="1" applyAlignment="1">
      <alignment horizontal="center" vertical="center" wrapText="1"/>
    </xf>
    <xf numFmtId="3" fontId="22" fillId="0" borderId="4" xfId="1" applyNumberFormat="1" applyFont="1" applyFill="1" applyBorder="1" applyAlignment="1">
      <alignment horizontal="center" vertical="center"/>
    </xf>
    <xf numFmtId="0" fontId="14" fillId="0" borderId="4" xfId="1" applyFont="1" applyFill="1" applyBorder="1" applyAlignment="1">
      <alignment horizontal="left" vertical="center" wrapText="1"/>
    </xf>
    <xf numFmtId="3" fontId="24" fillId="0" borderId="4" xfId="1" applyNumberFormat="1" applyFont="1" applyFill="1" applyBorder="1" applyAlignment="1">
      <alignment horizontal="center" vertical="center"/>
    </xf>
    <xf numFmtId="0" fontId="21" fillId="0" borderId="4" xfId="0" applyNumberFormat="1" applyFont="1" applyFill="1" applyBorder="1" applyAlignment="1">
      <alignment horizontal="left" vertical="center" wrapText="1"/>
    </xf>
    <xf numFmtId="3" fontId="21" fillId="0" borderId="4" xfId="0" applyNumberFormat="1" applyFont="1" applyFill="1" applyBorder="1" applyAlignment="1">
      <alignment horizontal="center" vertical="center"/>
    </xf>
    <xf numFmtId="3" fontId="14" fillId="0" borderId="4" xfId="2" applyNumberFormat="1" applyFont="1" applyFill="1" applyBorder="1" applyAlignment="1">
      <alignment horizontal="center" vertical="center" wrapText="1"/>
    </xf>
    <xf numFmtId="3" fontId="14" fillId="0" borderId="4" xfId="1" applyNumberFormat="1" applyFont="1" applyFill="1" applyBorder="1" applyAlignment="1">
      <alignment horizontal="center" vertical="center" wrapText="1"/>
    </xf>
    <xf numFmtId="0" fontId="14" fillId="0" borderId="0" xfId="1" applyFont="1" applyFill="1" applyAlignment="1">
      <alignment vertical="center" wrapText="1"/>
    </xf>
    <xf numFmtId="3" fontId="21" fillId="0" borderId="4" xfId="2" applyNumberFormat="1" applyFont="1" applyFill="1" applyBorder="1" applyAlignment="1">
      <alignment horizontal="center" vertical="center" wrapText="1"/>
    </xf>
    <xf numFmtId="3" fontId="11" fillId="0" borderId="4" xfId="2" applyNumberFormat="1" applyFont="1" applyFill="1" applyBorder="1" applyAlignment="1">
      <alignment horizontal="center" vertical="center" wrapText="1"/>
    </xf>
    <xf numFmtId="0" fontId="27" fillId="0" borderId="4" xfId="1" applyFont="1" applyFill="1" applyBorder="1" applyAlignment="1">
      <alignment vertical="center" wrapText="1"/>
    </xf>
    <xf numFmtId="0" fontId="21" fillId="0" borderId="4" xfId="3" applyNumberFormat="1" applyFont="1" applyFill="1" applyBorder="1" applyAlignment="1">
      <alignment horizontal="left" vertical="center" wrapText="1"/>
    </xf>
    <xf numFmtId="3" fontId="13" fillId="0" borderId="4" xfId="2" applyNumberFormat="1" applyFont="1" applyFill="1" applyBorder="1" applyAlignment="1">
      <alignment horizontal="center" vertical="center" wrapText="1"/>
    </xf>
    <xf numFmtId="0" fontId="11" fillId="0" borderId="2" xfId="1" applyFont="1" applyFill="1" applyBorder="1" applyAlignment="1">
      <alignment horizontal="center" vertical="center" wrapText="1"/>
    </xf>
    <xf numFmtId="3" fontId="21" fillId="0" borderId="2" xfId="2" applyNumberFormat="1" applyFont="1" applyFill="1" applyBorder="1" applyAlignment="1">
      <alignment horizontal="center" vertical="center" wrapText="1"/>
    </xf>
    <xf numFmtId="3" fontId="11" fillId="0" borderId="2" xfId="2" applyNumberFormat="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4" fillId="0" borderId="4" xfId="1" applyFont="1" applyFill="1" applyBorder="1" applyAlignment="1">
      <alignment horizontal="left" vertical="center" wrapText="1"/>
    </xf>
    <xf numFmtId="3" fontId="11" fillId="0" borderId="10" xfId="2" applyNumberFormat="1" applyFont="1" applyFill="1" applyBorder="1" applyAlignment="1">
      <alignment horizontal="center" vertical="center" wrapText="1"/>
    </xf>
    <xf numFmtId="3" fontId="14" fillId="0" borderId="10" xfId="2" applyNumberFormat="1" applyFont="1" applyFill="1" applyBorder="1" applyAlignment="1">
      <alignment horizontal="center" vertical="center" wrapText="1"/>
    </xf>
    <xf numFmtId="3" fontId="21" fillId="0" borderId="10" xfId="2" applyNumberFormat="1" applyFont="1" applyFill="1" applyBorder="1" applyAlignment="1">
      <alignment horizontal="center" vertical="center" wrapText="1"/>
    </xf>
    <xf numFmtId="1" fontId="4" fillId="0" borderId="4" xfId="4" applyNumberFormat="1" applyFont="1" applyFill="1" applyBorder="1" applyAlignment="1">
      <alignment vertical="center" wrapText="1"/>
    </xf>
    <xf numFmtId="0" fontId="21" fillId="0" borderId="4" xfId="1" applyFont="1" applyFill="1" applyBorder="1" applyAlignment="1">
      <alignment vertical="center" wrapText="1"/>
    </xf>
    <xf numFmtId="0" fontId="21" fillId="0" borderId="8" xfId="1" applyFont="1" applyFill="1" applyBorder="1" applyAlignment="1">
      <alignment vertical="center" wrapText="1"/>
    </xf>
    <xf numFmtId="0" fontId="11" fillId="0" borderId="4" xfId="1" applyFont="1" applyFill="1" applyBorder="1" applyAlignment="1">
      <alignment horizontal="center" vertical="center"/>
    </xf>
    <xf numFmtId="0" fontId="24" fillId="0" borderId="4" xfId="3" applyNumberFormat="1" applyFont="1" applyFill="1" applyBorder="1" applyAlignment="1">
      <alignment horizontal="left" vertical="center" wrapText="1"/>
    </xf>
    <xf numFmtId="3" fontId="24" fillId="0" borderId="4" xfId="0" applyNumberFormat="1" applyFont="1" applyFill="1" applyBorder="1" applyAlignment="1">
      <alignment horizontal="center" vertical="center"/>
    </xf>
    <xf numFmtId="0" fontId="21" fillId="0" borderId="12" xfId="1" applyFont="1" applyFill="1" applyBorder="1" applyAlignment="1">
      <alignment vertical="center" wrapText="1"/>
    </xf>
    <xf numFmtId="0" fontId="11" fillId="0" borderId="13" xfId="1" applyFont="1" applyFill="1" applyBorder="1" applyAlignment="1">
      <alignment horizontal="center" vertical="center" wrapText="1"/>
    </xf>
    <xf numFmtId="0" fontId="14" fillId="0" borderId="14" xfId="5" applyFont="1" applyFill="1" applyBorder="1" applyAlignment="1">
      <alignment vertical="center" wrapText="1"/>
    </xf>
    <xf numFmtId="0" fontId="21" fillId="0" borderId="4" xfId="0" applyNumberFormat="1" applyFont="1" applyFill="1" applyBorder="1" applyAlignment="1">
      <alignment vertical="center" wrapText="1"/>
    </xf>
    <xf numFmtId="0" fontId="21" fillId="0" borderId="4" xfId="6" applyNumberFormat="1" applyFont="1" applyFill="1" applyBorder="1" applyAlignment="1">
      <alignment vertical="center" wrapText="1"/>
    </xf>
    <xf numFmtId="1" fontId="4" fillId="0" borderId="4" xfId="4" quotePrefix="1" applyNumberFormat="1" applyFont="1" applyFill="1" applyBorder="1" applyAlignment="1">
      <alignment horizontal="left" vertical="center" wrapText="1"/>
    </xf>
    <xf numFmtId="0" fontId="21" fillId="0" borderId="4" xfId="0" applyNumberFormat="1" applyFont="1" applyFill="1" applyBorder="1" applyAlignment="1">
      <alignment horizontal="justify" vertical="center" wrapText="1"/>
    </xf>
    <xf numFmtId="165" fontId="14" fillId="0" borderId="4" xfId="1" applyNumberFormat="1" applyFont="1" applyFill="1" applyBorder="1" applyAlignment="1">
      <alignment horizontal="center" vertical="center" wrapText="1"/>
    </xf>
    <xf numFmtId="0" fontId="27" fillId="0" borderId="4" xfId="7" applyFont="1" applyFill="1" applyBorder="1" applyAlignment="1">
      <alignment horizontal="left" vertical="center" wrapText="1"/>
    </xf>
    <xf numFmtId="0" fontId="27" fillId="0" borderId="4" xfId="1" applyFont="1" applyFill="1" applyBorder="1" applyAlignment="1">
      <alignment horizontal="left" vertical="center" wrapText="1"/>
    </xf>
    <xf numFmtId="165" fontId="21" fillId="0" borderId="4" xfId="3" applyNumberFormat="1" applyFont="1" applyFill="1" applyBorder="1" applyAlignment="1">
      <alignment horizontal="left" vertical="center" wrapText="1"/>
    </xf>
    <xf numFmtId="0" fontId="22" fillId="0" borderId="4" xfId="1" applyFont="1" applyFill="1" applyBorder="1" applyAlignment="1">
      <alignment horizontal="center" vertical="center" wrapText="1"/>
    </xf>
    <xf numFmtId="0" fontId="22" fillId="0" borderId="0" xfId="1" applyFont="1" applyFill="1" applyAlignment="1">
      <alignment horizontal="center" vertical="center"/>
    </xf>
    <xf numFmtId="3" fontId="29" fillId="0" borderId="4" xfId="4" applyNumberFormat="1" applyFont="1" applyFill="1" applyBorder="1" applyAlignment="1">
      <alignment horizontal="left" vertical="center" wrapText="1"/>
    </xf>
    <xf numFmtId="0" fontId="21" fillId="0" borderId="4" xfId="0" applyNumberFormat="1" applyFont="1" applyFill="1" applyBorder="1" applyAlignment="1">
      <alignment vertical="center"/>
    </xf>
    <xf numFmtId="0" fontId="12" fillId="0" borderId="4" xfId="1" applyFont="1" applyFill="1" applyBorder="1" applyAlignment="1">
      <alignment horizontal="center" vertical="center" wrapText="1"/>
    </xf>
    <xf numFmtId="0" fontId="21" fillId="0" borderId="4" xfId="0" applyFont="1" applyFill="1" applyBorder="1" applyAlignment="1">
      <alignment vertical="center" wrapText="1"/>
    </xf>
    <xf numFmtId="0" fontId="13" fillId="0" borderId="4" xfId="1" applyFont="1" applyFill="1" applyBorder="1" applyAlignment="1">
      <alignment horizontal="left" vertical="center" wrapText="1"/>
    </xf>
    <xf numFmtId="0" fontId="13" fillId="0" borderId="4" xfId="1" applyFont="1" applyFill="1" applyBorder="1" applyAlignment="1">
      <alignment horizontal="center" vertical="center"/>
    </xf>
    <xf numFmtId="0" fontId="24" fillId="0" borderId="4" xfId="0" applyNumberFormat="1" applyFont="1" applyFill="1" applyBorder="1" applyAlignment="1">
      <alignment horizontal="left" vertical="center" wrapText="1"/>
    </xf>
    <xf numFmtId="0" fontId="24" fillId="0" borderId="4" xfId="1" applyFont="1" applyFill="1" applyBorder="1" applyAlignment="1">
      <alignment horizontal="left" vertical="center" wrapText="1"/>
    </xf>
    <xf numFmtId="1" fontId="12" fillId="0" borderId="4" xfId="1" applyNumberFormat="1" applyFont="1" applyFill="1" applyBorder="1" applyAlignment="1">
      <alignment horizontal="center" vertical="center"/>
    </xf>
    <xf numFmtId="1" fontId="13" fillId="0" borderId="4" xfId="1" applyNumberFormat="1" applyFont="1" applyFill="1" applyBorder="1" applyAlignment="1">
      <alignment horizontal="center" vertical="center"/>
    </xf>
    <xf numFmtId="0" fontId="13" fillId="0" borderId="0" xfId="1" applyFont="1" applyFill="1" applyAlignment="1">
      <alignment vertical="center" wrapText="1"/>
    </xf>
    <xf numFmtId="0" fontId="11" fillId="0" borderId="5" xfId="1" applyFont="1" applyFill="1" applyBorder="1" applyAlignment="1">
      <alignment horizontal="center" vertical="center" wrapText="1"/>
    </xf>
    <xf numFmtId="0" fontId="29" fillId="0" borderId="15" xfId="1" applyFont="1" applyFill="1" applyBorder="1" applyAlignment="1">
      <alignment horizontal="left" vertical="center" wrapText="1"/>
    </xf>
    <xf numFmtId="0" fontId="4" fillId="0" borderId="15" xfId="1" applyFont="1" applyFill="1" applyBorder="1" applyAlignment="1">
      <alignment horizontal="left" vertical="center"/>
    </xf>
    <xf numFmtId="0" fontId="13" fillId="0" borderId="0" xfId="1" applyFont="1" applyFill="1" applyAlignment="1">
      <alignment horizontal="center" vertical="center"/>
    </xf>
    <xf numFmtId="0" fontId="21" fillId="0" borderId="0" xfId="1" applyFont="1" applyFill="1" applyAlignment="1">
      <alignment horizontal="center" vertical="center"/>
    </xf>
    <xf numFmtId="0" fontId="4" fillId="0" borderId="0" xfId="1" applyFont="1" applyFill="1" applyBorder="1" applyAlignment="1">
      <alignment horizontal="left" vertical="center"/>
    </xf>
    <xf numFmtId="0" fontId="30" fillId="0" borderId="0" xfId="1" applyFont="1" applyFill="1" applyBorder="1" applyAlignment="1">
      <alignment horizontal="center" vertical="center"/>
    </xf>
    <xf numFmtId="3" fontId="30" fillId="0" borderId="0" xfId="1" applyNumberFormat="1" applyFont="1" applyFill="1" applyBorder="1" applyAlignment="1">
      <alignment vertical="center"/>
    </xf>
    <xf numFmtId="0" fontId="30" fillId="0" borderId="0" xfId="1" applyFont="1" applyFill="1" applyBorder="1" applyAlignment="1">
      <alignment vertical="center"/>
    </xf>
    <xf numFmtId="0" fontId="22" fillId="0" borderId="0" xfId="1" applyFont="1" applyFill="1" applyAlignment="1">
      <alignment horizontal="left" vertical="center"/>
    </xf>
    <xf numFmtId="0" fontId="31"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7" fillId="0" borderId="0" xfId="1" applyFont="1" applyFill="1" applyAlignment="1">
      <alignment horizontal="left" vertical="center"/>
    </xf>
    <xf numFmtId="0" fontId="4" fillId="0" borderId="0" xfId="1" applyFont="1" applyFill="1" applyAlignment="1">
      <alignment horizontal="center" vertical="center"/>
    </xf>
    <xf numFmtId="0" fontId="32" fillId="0" borderId="0" xfId="1" applyFont="1" applyFill="1" applyAlignment="1">
      <alignment horizontal="center" vertical="center"/>
    </xf>
    <xf numFmtId="0" fontId="29" fillId="0" borderId="0" xfId="1" applyFont="1" applyFill="1" applyAlignment="1">
      <alignment horizontal="center" vertical="center"/>
    </xf>
  </cellXfs>
  <cellStyles count="8">
    <cellStyle name="Comma 2" xfId="2"/>
    <cellStyle name="Normal" xfId="0" builtinId="0"/>
    <cellStyle name="Normal 13" xfId="6"/>
    <cellStyle name="Normal 17 2" xfId="7"/>
    <cellStyle name="Normal 18" xfId="3"/>
    <cellStyle name="Normal 2" xfId="1"/>
    <cellStyle name="Normal 63" xfId="5"/>
    <cellStyle name="Normal_Bieu mau (CV ) 2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268943</xdr:colOff>
      <xdr:row>1</xdr:row>
      <xdr:rowOff>246528</xdr:rowOff>
    </xdr:from>
    <xdr:to>
      <xdr:col>1</xdr:col>
      <xdr:colOff>1187826</xdr:colOff>
      <xdr:row>1</xdr:row>
      <xdr:rowOff>246528</xdr:rowOff>
    </xdr:to>
    <xdr:cxnSp macro="">
      <xdr:nvCxnSpPr>
        <xdr:cNvPr id="2" name="Straight Connector 1"/>
        <xdr:cNvCxnSpPr/>
      </xdr:nvCxnSpPr>
      <xdr:spPr>
        <a:xfrm>
          <a:off x="716618" y="551328"/>
          <a:ext cx="9188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537882</xdr:colOff>
      <xdr:row>1</xdr:row>
      <xdr:rowOff>235323</xdr:rowOff>
    </xdr:from>
    <xdr:to>
      <xdr:col>7</xdr:col>
      <xdr:colOff>437030</xdr:colOff>
      <xdr:row>1</xdr:row>
      <xdr:rowOff>235323</xdr:rowOff>
    </xdr:to>
    <xdr:cxnSp macro="">
      <xdr:nvCxnSpPr>
        <xdr:cNvPr id="3" name="Straight Connector 2"/>
        <xdr:cNvCxnSpPr/>
      </xdr:nvCxnSpPr>
      <xdr:spPr>
        <a:xfrm>
          <a:off x="4881282" y="540123"/>
          <a:ext cx="10897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4"/>
  <sheetViews>
    <sheetView tabSelected="1" zoomScale="85" zoomScaleNormal="85" workbookViewId="0">
      <pane ySplit="11" topLeftCell="A167" activePane="bottomLeft" state="frozen"/>
      <selection pane="bottomLeft" activeCell="H171" sqref="H171"/>
    </sheetView>
  </sheetViews>
  <sheetFormatPr defaultRowHeight="30" customHeight="1" x14ac:dyDescent="0.25"/>
  <cols>
    <col min="1" max="1" width="6.7109375" style="133" customWidth="1"/>
    <col min="2" max="2" width="58.42578125" style="2" customWidth="1"/>
    <col min="3" max="3" width="17.85546875" style="134" customWidth="1"/>
    <col min="4" max="4" width="11" style="134" hidden="1" customWidth="1"/>
    <col min="5" max="5" width="11" style="135" hidden="1" customWidth="1"/>
    <col min="6" max="7" width="10.7109375" style="133" hidden="1" customWidth="1"/>
    <col min="8" max="8" width="14.5703125" style="133" customWidth="1"/>
    <col min="9" max="10" width="9.42578125" style="133" hidden="1" customWidth="1"/>
    <col min="11" max="11" width="9.5703125" style="133" hidden="1" customWidth="1"/>
    <col min="12" max="12" width="10.42578125" style="133" hidden="1" customWidth="1"/>
    <col min="13" max="13" width="8.42578125" style="133" customWidth="1"/>
    <col min="14" max="15" width="8.42578125" style="2" hidden="1" customWidth="1"/>
    <col min="16" max="213" width="9.140625" style="2"/>
    <col min="214" max="214" width="6.7109375" style="2" customWidth="1"/>
    <col min="215" max="215" width="59.140625" style="2" customWidth="1"/>
    <col min="216" max="216" width="13.5703125" style="2" customWidth="1"/>
    <col min="217" max="217" width="11.42578125" style="2" customWidth="1"/>
    <col min="218" max="218" width="9.5703125" style="2" customWidth="1"/>
    <col min="219" max="219" width="9.42578125" style="2" customWidth="1"/>
    <col min="220" max="220" width="11.42578125" style="2" customWidth="1"/>
    <col min="221" max="221" width="9" style="2" customWidth="1"/>
    <col min="222" max="223" width="9.7109375" style="2" customWidth="1"/>
    <col min="224" max="227" width="10.140625" style="2" customWidth="1"/>
    <col min="228" max="228" width="9" style="2" customWidth="1"/>
    <col min="229" max="229" width="8.7109375" style="2" customWidth="1"/>
    <col min="230" max="230" width="11.7109375" style="2" customWidth="1"/>
    <col min="231" max="231" width="10.5703125" style="2" customWidth="1"/>
    <col min="232" max="232" width="10.42578125" style="2" customWidth="1"/>
    <col min="233" max="233" width="9.140625" style="2" customWidth="1"/>
    <col min="234" max="234" width="10.85546875" style="2" customWidth="1"/>
    <col min="235" max="235" width="9.140625" style="2" customWidth="1"/>
    <col min="236" max="236" width="8.5703125" style="2" customWidth="1"/>
    <col min="237" max="237" width="9.7109375" style="2" customWidth="1"/>
    <col min="238" max="238" width="10.140625" style="2" customWidth="1"/>
    <col min="239" max="239" width="9.5703125" style="2" customWidth="1"/>
    <col min="240" max="240" width="10.28515625" style="2" customWidth="1"/>
    <col min="241" max="241" width="9.140625" style="2" customWidth="1"/>
    <col min="242" max="242" width="8" style="2" customWidth="1"/>
    <col min="243" max="243" width="8.28515625" style="2" customWidth="1"/>
    <col min="244" max="244" width="6.5703125" style="2" customWidth="1"/>
    <col min="245" max="469" width="9.140625" style="2"/>
    <col min="470" max="470" width="6.7109375" style="2" customWidth="1"/>
    <col min="471" max="471" width="59.140625" style="2" customWidth="1"/>
    <col min="472" max="472" width="13.5703125" style="2" customWidth="1"/>
    <col min="473" max="473" width="11.42578125" style="2" customWidth="1"/>
    <col min="474" max="474" width="9.5703125" style="2" customWidth="1"/>
    <col min="475" max="475" width="9.42578125" style="2" customWidth="1"/>
    <col min="476" max="476" width="11.42578125" style="2" customWidth="1"/>
    <col min="477" max="477" width="9" style="2" customWidth="1"/>
    <col min="478" max="479" width="9.7109375" style="2" customWidth="1"/>
    <col min="480" max="483" width="10.140625" style="2" customWidth="1"/>
    <col min="484" max="484" width="9" style="2" customWidth="1"/>
    <col min="485" max="485" width="8.7109375" style="2" customWidth="1"/>
    <col min="486" max="486" width="11.7109375" style="2" customWidth="1"/>
    <col min="487" max="487" width="10.5703125" style="2" customWidth="1"/>
    <col min="488" max="488" width="10.42578125" style="2" customWidth="1"/>
    <col min="489" max="489" width="9.140625" style="2" customWidth="1"/>
    <col min="490" max="490" width="10.85546875" style="2" customWidth="1"/>
    <col min="491" max="491" width="9.140625" style="2" customWidth="1"/>
    <col min="492" max="492" width="8.5703125" style="2" customWidth="1"/>
    <col min="493" max="493" width="9.7109375" style="2" customWidth="1"/>
    <col min="494" max="494" width="10.140625" style="2" customWidth="1"/>
    <col min="495" max="495" width="9.5703125" style="2" customWidth="1"/>
    <col min="496" max="496" width="10.28515625" style="2" customWidth="1"/>
    <col min="497" max="497" width="9.140625" style="2" customWidth="1"/>
    <col min="498" max="498" width="8" style="2" customWidth="1"/>
    <col min="499" max="499" width="8.28515625" style="2" customWidth="1"/>
    <col min="500" max="500" width="6.5703125" style="2" customWidth="1"/>
    <col min="501" max="725" width="9.140625" style="2"/>
    <col min="726" max="726" width="6.7109375" style="2" customWidth="1"/>
    <col min="727" max="727" width="59.140625" style="2" customWidth="1"/>
    <col min="728" max="728" width="13.5703125" style="2" customWidth="1"/>
    <col min="729" max="729" width="11.42578125" style="2" customWidth="1"/>
    <col min="730" max="730" width="9.5703125" style="2" customWidth="1"/>
    <col min="731" max="731" width="9.42578125" style="2" customWidth="1"/>
    <col min="732" max="732" width="11.42578125" style="2" customWidth="1"/>
    <col min="733" max="733" width="9" style="2" customWidth="1"/>
    <col min="734" max="735" width="9.7109375" style="2" customWidth="1"/>
    <col min="736" max="739" width="10.140625" style="2" customWidth="1"/>
    <col min="740" max="740" width="9" style="2" customWidth="1"/>
    <col min="741" max="741" width="8.7109375" style="2" customWidth="1"/>
    <col min="742" max="742" width="11.7109375" style="2" customWidth="1"/>
    <col min="743" max="743" width="10.5703125" style="2" customWidth="1"/>
    <col min="744" max="744" width="10.42578125" style="2" customWidth="1"/>
    <col min="745" max="745" width="9.140625" style="2" customWidth="1"/>
    <col min="746" max="746" width="10.85546875" style="2" customWidth="1"/>
    <col min="747" max="747" width="9.140625" style="2" customWidth="1"/>
    <col min="748" max="748" width="8.5703125" style="2" customWidth="1"/>
    <col min="749" max="749" width="9.7109375" style="2" customWidth="1"/>
    <col min="750" max="750" width="10.140625" style="2" customWidth="1"/>
    <col min="751" max="751" width="9.5703125" style="2" customWidth="1"/>
    <col min="752" max="752" width="10.28515625" style="2" customWidth="1"/>
    <col min="753" max="753" width="9.140625" style="2" customWidth="1"/>
    <col min="754" max="754" width="8" style="2" customWidth="1"/>
    <col min="755" max="755" width="8.28515625" style="2" customWidth="1"/>
    <col min="756" max="756" width="6.5703125" style="2" customWidth="1"/>
    <col min="757" max="981" width="9.140625" style="2"/>
    <col min="982" max="982" width="6.7109375" style="2" customWidth="1"/>
    <col min="983" max="983" width="59.140625" style="2" customWidth="1"/>
    <col min="984" max="984" width="13.5703125" style="2" customWidth="1"/>
    <col min="985" max="985" width="11.42578125" style="2" customWidth="1"/>
    <col min="986" max="986" width="9.5703125" style="2" customWidth="1"/>
    <col min="987" max="987" width="9.42578125" style="2" customWidth="1"/>
    <col min="988" max="988" width="11.42578125" style="2" customWidth="1"/>
    <col min="989" max="989" width="9" style="2" customWidth="1"/>
    <col min="990" max="991" width="9.7109375" style="2" customWidth="1"/>
    <col min="992" max="995" width="10.140625" style="2" customWidth="1"/>
    <col min="996" max="996" width="9" style="2" customWidth="1"/>
    <col min="997" max="997" width="8.7109375" style="2" customWidth="1"/>
    <col min="998" max="998" width="11.7109375" style="2" customWidth="1"/>
    <col min="999" max="999" width="10.5703125" style="2" customWidth="1"/>
    <col min="1000" max="1000" width="10.42578125" style="2" customWidth="1"/>
    <col min="1001" max="1001" width="9.140625" style="2" customWidth="1"/>
    <col min="1002" max="1002" width="10.85546875" style="2" customWidth="1"/>
    <col min="1003" max="1003" width="9.140625" style="2" customWidth="1"/>
    <col min="1004" max="1004" width="8.5703125" style="2" customWidth="1"/>
    <col min="1005" max="1005" width="9.7109375" style="2" customWidth="1"/>
    <col min="1006" max="1006" width="10.140625" style="2" customWidth="1"/>
    <col min="1007" max="1007" width="9.5703125" style="2" customWidth="1"/>
    <col min="1008" max="1008" width="10.28515625" style="2" customWidth="1"/>
    <col min="1009" max="1009" width="9.140625" style="2" customWidth="1"/>
    <col min="1010" max="1010" width="8" style="2" customWidth="1"/>
    <col min="1011" max="1011" width="8.28515625" style="2" customWidth="1"/>
    <col min="1012" max="1012" width="6.5703125" style="2" customWidth="1"/>
    <col min="1013" max="1237" width="9.140625" style="2"/>
    <col min="1238" max="1238" width="6.7109375" style="2" customWidth="1"/>
    <col min="1239" max="1239" width="59.140625" style="2" customWidth="1"/>
    <col min="1240" max="1240" width="13.5703125" style="2" customWidth="1"/>
    <col min="1241" max="1241" width="11.42578125" style="2" customWidth="1"/>
    <col min="1242" max="1242" width="9.5703125" style="2" customWidth="1"/>
    <col min="1243" max="1243" width="9.42578125" style="2" customWidth="1"/>
    <col min="1244" max="1244" width="11.42578125" style="2" customWidth="1"/>
    <col min="1245" max="1245" width="9" style="2" customWidth="1"/>
    <col min="1246" max="1247" width="9.7109375" style="2" customWidth="1"/>
    <col min="1248" max="1251" width="10.140625" style="2" customWidth="1"/>
    <col min="1252" max="1252" width="9" style="2" customWidth="1"/>
    <col min="1253" max="1253" width="8.7109375" style="2" customWidth="1"/>
    <col min="1254" max="1254" width="11.7109375" style="2" customWidth="1"/>
    <col min="1255" max="1255" width="10.5703125" style="2" customWidth="1"/>
    <col min="1256" max="1256" width="10.42578125" style="2" customWidth="1"/>
    <col min="1257" max="1257" width="9.140625" style="2" customWidth="1"/>
    <col min="1258" max="1258" width="10.85546875" style="2" customWidth="1"/>
    <col min="1259" max="1259" width="9.140625" style="2" customWidth="1"/>
    <col min="1260" max="1260" width="8.5703125" style="2" customWidth="1"/>
    <col min="1261" max="1261" width="9.7109375" style="2" customWidth="1"/>
    <col min="1262" max="1262" width="10.140625" style="2" customWidth="1"/>
    <col min="1263" max="1263" width="9.5703125" style="2" customWidth="1"/>
    <col min="1264" max="1264" width="10.28515625" style="2" customWidth="1"/>
    <col min="1265" max="1265" width="9.140625" style="2" customWidth="1"/>
    <col min="1266" max="1266" width="8" style="2" customWidth="1"/>
    <col min="1267" max="1267" width="8.28515625" style="2" customWidth="1"/>
    <col min="1268" max="1268" width="6.5703125" style="2" customWidth="1"/>
    <col min="1269" max="1493" width="9.140625" style="2"/>
    <col min="1494" max="1494" width="6.7109375" style="2" customWidth="1"/>
    <col min="1495" max="1495" width="59.140625" style="2" customWidth="1"/>
    <col min="1496" max="1496" width="13.5703125" style="2" customWidth="1"/>
    <col min="1497" max="1497" width="11.42578125" style="2" customWidth="1"/>
    <col min="1498" max="1498" width="9.5703125" style="2" customWidth="1"/>
    <col min="1499" max="1499" width="9.42578125" style="2" customWidth="1"/>
    <col min="1500" max="1500" width="11.42578125" style="2" customWidth="1"/>
    <col min="1501" max="1501" width="9" style="2" customWidth="1"/>
    <col min="1502" max="1503" width="9.7109375" style="2" customWidth="1"/>
    <col min="1504" max="1507" width="10.140625" style="2" customWidth="1"/>
    <col min="1508" max="1508" width="9" style="2" customWidth="1"/>
    <col min="1509" max="1509" width="8.7109375" style="2" customWidth="1"/>
    <col min="1510" max="1510" width="11.7109375" style="2" customWidth="1"/>
    <col min="1511" max="1511" width="10.5703125" style="2" customWidth="1"/>
    <col min="1512" max="1512" width="10.42578125" style="2" customWidth="1"/>
    <col min="1513" max="1513" width="9.140625" style="2" customWidth="1"/>
    <col min="1514" max="1514" width="10.85546875" style="2" customWidth="1"/>
    <col min="1515" max="1515" width="9.140625" style="2" customWidth="1"/>
    <col min="1516" max="1516" width="8.5703125" style="2" customWidth="1"/>
    <col min="1517" max="1517" width="9.7109375" style="2" customWidth="1"/>
    <col min="1518" max="1518" width="10.140625" style="2" customWidth="1"/>
    <col min="1519" max="1519" width="9.5703125" style="2" customWidth="1"/>
    <col min="1520" max="1520" width="10.28515625" style="2" customWidth="1"/>
    <col min="1521" max="1521" width="9.140625" style="2" customWidth="1"/>
    <col min="1522" max="1522" width="8" style="2" customWidth="1"/>
    <col min="1523" max="1523" width="8.28515625" style="2" customWidth="1"/>
    <col min="1524" max="1524" width="6.5703125" style="2" customWidth="1"/>
    <col min="1525" max="1749" width="9.140625" style="2"/>
    <col min="1750" max="1750" width="6.7109375" style="2" customWidth="1"/>
    <col min="1751" max="1751" width="59.140625" style="2" customWidth="1"/>
    <col min="1752" max="1752" width="13.5703125" style="2" customWidth="1"/>
    <col min="1753" max="1753" width="11.42578125" style="2" customWidth="1"/>
    <col min="1754" max="1754" width="9.5703125" style="2" customWidth="1"/>
    <col min="1755" max="1755" width="9.42578125" style="2" customWidth="1"/>
    <col min="1756" max="1756" width="11.42578125" style="2" customWidth="1"/>
    <col min="1757" max="1757" width="9" style="2" customWidth="1"/>
    <col min="1758" max="1759" width="9.7109375" style="2" customWidth="1"/>
    <col min="1760" max="1763" width="10.140625" style="2" customWidth="1"/>
    <col min="1764" max="1764" width="9" style="2" customWidth="1"/>
    <col min="1765" max="1765" width="8.7109375" style="2" customWidth="1"/>
    <col min="1766" max="1766" width="11.7109375" style="2" customWidth="1"/>
    <col min="1767" max="1767" width="10.5703125" style="2" customWidth="1"/>
    <col min="1768" max="1768" width="10.42578125" style="2" customWidth="1"/>
    <col min="1769" max="1769" width="9.140625" style="2" customWidth="1"/>
    <col min="1770" max="1770" width="10.85546875" style="2" customWidth="1"/>
    <col min="1771" max="1771" width="9.140625" style="2" customWidth="1"/>
    <col min="1772" max="1772" width="8.5703125" style="2" customWidth="1"/>
    <col min="1773" max="1773" width="9.7109375" style="2" customWidth="1"/>
    <col min="1774" max="1774" width="10.140625" style="2" customWidth="1"/>
    <col min="1775" max="1775" width="9.5703125" style="2" customWidth="1"/>
    <col min="1776" max="1776" width="10.28515625" style="2" customWidth="1"/>
    <col min="1777" max="1777" width="9.140625" style="2" customWidth="1"/>
    <col min="1778" max="1778" width="8" style="2" customWidth="1"/>
    <col min="1779" max="1779" width="8.28515625" style="2" customWidth="1"/>
    <col min="1780" max="1780" width="6.5703125" style="2" customWidth="1"/>
    <col min="1781" max="2005" width="9.140625" style="2"/>
    <col min="2006" max="2006" width="6.7109375" style="2" customWidth="1"/>
    <col min="2007" max="2007" width="59.140625" style="2" customWidth="1"/>
    <col min="2008" max="2008" width="13.5703125" style="2" customWidth="1"/>
    <col min="2009" max="2009" width="11.42578125" style="2" customWidth="1"/>
    <col min="2010" max="2010" width="9.5703125" style="2" customWidth="1"/>
    <col min="2011" max="2011" width="9.42578125" style="2" customWidth="1"/>
    <col min="2012" max="2012" width="11.42578125" style="2" customWidth="1"/>
    <col min="2013" max="2013" width="9" style="2" customWidth="1"/>
    <col min="2014" max="2015" width="9.7109375" style="2" customWidth="1"/>
    <col min="2016" max="2019" width="10.140625" style="2" customWidth="1"/>
    <col min="2020" max="2020" width="9" style="2" customWidth="1"/>
    <col min="2021" max="2021" width="8.7109375" style="2" customWidth="1"/>
    <col min="2022" max="2022" width="11.7109375" style="2" customWidth="1"/>
    <col min="2023" max="2023" width="10.5703125" style="2" customWidth="1"/>
    <col min="2024" max="2024" width="10.42578125" style="2" customWidth="1"/>
    <col min="2025" max="2025" width="9.140625" style="2" customWidth="1"/>
    <col min="2026" max="2026" width="10.85546875" style="2" customWidth="1"/>
    <col min="2027" max="2027" width="9.140625" style="2" customWidth="1"/>
    <col min="2028" max="2028" width="8.5703125" style="2" customWidth="1"/>
    <col min="2029" max="2029" width="9.7109375" style="2" customWidth="1"/>
    <col min="2030" max="2030" width="10.140625" style="2" customWidth="1"/>
    <col min="2031" max="2031" width="9.5703125" style="2" customWidth="1"/>
    <col min="2032" max="2032" width="10.28515625" style="2" customWidth="1"/>
    <col min="2033" max="2033" width="9.140625" style="2" customWidth="1"/>
    <col min="2034" max="2034" width="8" style="2" customWidth="1"/>
    <col min="2035" max="2035" width="8.28515625" style="2" customWidth="1"/>
    <col min="2036" max="2036" width="6.5703125" style="2" customWidth="1"/>
    <col min="2037" max="2261" width="9.140625" style="2"/>
    <col min="2262" max="2262" width="6.7109375" style="2" customWidth="1"/>
    <col min="2263" max="2263" width="59.140625" style="2" customWidth="1"/>
    <col min="2264" max="2264" width="13.5703125" style="2" customWidth="1"/>
    <col min="2265" max="2265" width="11.42578125" style="2" customWidth="1"/>
    <col min="2266" max="2266" width="9.5703125" style="2" customWidth="1"/>
    <col min="2267" max="2267" width="9.42578125" style="2" customWidth="1"/>
    <col min="2268" max="2268" width="11.42578125" style="2" customWidth="1"/>
    <col min="2269" max="2269" width="9" style="2" customWidth="1"/>
    <col min="2270" max="2271" width="9.7109375" style="2" customWidth="1"/>
    <col min="2272" max="2275" width="10.140625" style="2" customWidth="1"/>
    <col min="2276" max="2276" width="9" style="2" customWidth="1"/>
    <col min="2277" max="2277" width="8.7109375" style="2" customWidth="1"/>
    <col min="2278" max="2278" width="11.7109375" style="2" customWidth="1"/>
    <col min="2279" max="2279" width="10.5703125" style="2" customWidth="1"/>
    <col min="2280" max="2280" width="10.42578125" style="2" customWidth="1"/>
    <col min="2281" max="2281" width="9.140625" style="2" customWidth="1"/>
    <col min="2282" max="2282" width="10.85546875" style="2" customWidth="1"/>
    <col min="2283" max="2283" width="9.140625" style="2" customWidth="1"/>
    <col min="2284" max="2284" width="8.5703125" style="2" customWidth="1"/>
    <col min="2285" max="2285" width="9.7109375" style="2" customWidth="1"/>
    <col min="2286" max="2286" width="10.140625" style="2" customWidth="1"/>
    <col min="2287" max="2287" width="9.5703125" style="2" customWidth="1"/>
    <col min="2288" max="2288" width="10.28515625" style="2" customWidth="1"/>
    <col min="2289" max="2289" width="9.140625" style="2" customWidth="1"/>
    <col min="2290" max="2290" width="8" style="2" customWidth="1"/>
    <col min="2291" max="2291" width="8.28515625" style="2" customWidth="1"/>
    <col min="2292" max="2292" width="6.5703125" style="2" customWidth="1"/>
    <col min="2293" max="2517" width="9.140625" style="2"/>
    <col min="2518" max="2518" width="6.7109375" style="2" customWidth="1"/>
    <col min="2519" max="2519" width="59.140625" style="2" customWidth="1"/>
    <col min="2520" max="2520" width="13.5703125" style="2" customWidth="1"/>
    <col min="2521" max="2521" width="11.42578125" style="2" customWidth="1"/>
    <col min="2522" max="2522" width="9.5703125" style="2" customWidth="1"/>
    <col min="2523" max="2523" width="9.42578125" style="2" customWidth="1"/>
    <col min="2524" max="2524" width="11.42578125" style="2" customWidth="1"/>
    <col min="2525" max="2525" width="9" style="2" customWidth="1"/>
    <col min="2526" max="2527" width="9.7109375" style="2" customWidth="1"/>
    <col min="2528" max="2531" width="10.140625" style="2" customWidth="1"/>
    <col min="2532" max="2532" width="9" style="2" customWidth="1"/>
    <col min="2533" max="2533" width="8.7109375" style="2" customWidth="1"/>
    <col min="2534" max="2534" width="11.7109375" style="2" customWidth="1"/>
    <col min="2535" max="2535" width="10.5703125" style="2" customWidth="1"/>
    <col min="2536" max="2536" width="10.42578125" style="2" customWidth="1"/>
    <col min="2537" max="2537" width="9.140625" style="2" customWidth="1"/>
    <col min="2538" max="2538" width="10.85546875" style="2" customWidth="1"/>
    <col min="2539" max="2539" width="9.140625" style="2" customWidth="1"/>
    <col min="2540" max="2540" width="8.5703125" style="2" customWidth="1"/>
    <col min="2541" max="2541" width="9.7109375" style="2" customWidth="1"/>
    <col min="2542" max="2542" width="10.140625" style="2" customWidth="1"/>
    <col min="2543" max="2543" width="9.5703125" style="2" customWidth="1"/>
    <col min="2544" max="2544" width="10.28515625" style="2" customWidth="1"/>
    <col min="2545" max="2545" width="9.140625" style="2" customWidth="1"/>
    <col min="2546" max="2546" width="8" style="2" customWidth="1"/>
    <col min="2547" max="2547" width="8.28515625" style="2" customWidth="1"/>
    <col min="2548" max="2548" width="6.5703125" style="2" customWidth="1"/>
    <col min="2549" max="2773" width="9.140625" style="2"/>
    <col min="2774" max="2774" width="6.7109375" style="2" customWidth="1"/>
    <col min="2775" max="2775" width="59.140625" style="2" customWidth="1"/>
    <col min="2776" max="2776" width="13.5703125" style="2" customWidth="1"/>
    <col min="2777" max="2777" width="11.42578125" style="2" customWidth="1"/>
    <col min="2778" max="2778" width="9.5703125" style="2" customWidth="1"/>
    <col min="2779" max="2779" width="9.42578125" style="2" customWidth="1"/>
    <col min="2780" max="2780" width="11.42578125" style="2" customWidth="1"/>
    <col min="2781" max="2781" width="9" style="2" customWidth="1"/>
    <col min="2782" max="2783" width="9.7109375" style="2" customWidth="1"/>
    <col min="2784" max="2787" width="10.140625" style="2" customWidth="1"/>
    <col min="2788" max="2788" width="9" style="2" customWidth="1"/>
    <col min="2789" max="2789" width="8.7109375" style="2" customWidth="1"/>
    <col min="2790" max="2790" width="11.7109375" style="2" customWidth="1"/>
    <col min="2791" max="2791" width="10.5703125" style="2" customWidth="1"/>
    <col min="2792" max="2792" width="10.42578125" style="2" customWidth="1"/>
    <col min="2793" max="2793" width="9.140625" style="2" customWidth="1"/>
    <col min="2794" max="2794" width="10.85546875" style="2" customWidth="1"/>
    <col min="2795" max="2795" width="9.140625" style="2" customWidth="1"/>
    <col min="2796" max="2796" width="8.5703125" style="2" customWidth="1"/>
    <col min="2797" max="2797" width="9.7109375" style="2" customWidth="1"/>
    <col min="2798" max="2798" width="10.140625" style="2" customWidth="1"/>
    <col min="2799" max="2799" width="9.5703125" style="2" customWidth="1"/>
    <col min="2800" max="2800" width="10.28515625" style="2" customWidth="1"/>
    <col min="2801" max="2801" width="9.140625" style="2" customWidth="1"/>
    <col min="2802" max="2802" width="8" style="2" customWidth="1"/>
    <col min="2803" max="2803" width="8.28515625" style="2" customWidth="1"/>
    <col min="2804" max="2804" width="6.5703125" style="2" customWidth="1"/>
    <col min="2805" max="3029" width="9.140625" style="2"/>
    <col min="3030" max="3030" width="6.7109375" style="2" customWidth="1"/>
    <col min="3031" max="3031" width="59.140625" style="2" customWidth="1"/>
    <col min="3032" max="3032" width="13.5703125" style="2" customWidth="1"/>
    <col min="3033" max="3033" width="11.42578125" style="2" customWidth="1"/>
    <col min="3034" max="3034" width="9.5703125" style="2" customWidth="1"/>
    <col min="3035" max="3035" width="9.42578125" style="2" customWidth="1"/>
    <col min="3036" max="3036" width="11.42578125" style="2" customWidth="1"/>
    <col min="3037" max="3037" width="9" style="2" customWidth="1"/>
    <col min="3038" max="3039" width="9.7109375" style="2" customWidth="1"/>
    <col min="3040" max="3043" width="10.140625" style="2" customWidth="1"/>
    <col min="3044" max="3044" width="9" style="2" customWidth="1"/>
    <col min="3045" max="3045" width="8.7109375" style="2" customWidth="1"/>
    <col min="3046" max="3046" width="11.7109375" style="2" customWidth="1"/>
    <col min="3047" max="3047" width="10.5703125" style="2" customWidth="1"/>
    <col min="3048" max="3048" width="10.42578125" style="2" customWidth="1"/>
    <col min="3049" max="3049" width="9.140625" style="2" customWidth="1"/>
    <col min="3050" max="3050" width="10.85546875" style="2" customWidth="1"/>
    <col min="3051" max="3051" width="9.140625" style="2" customWidth="1"/>
    <col min="3052" max="3052" width="8.5703125" style="2" customWidth="1"/>
    <col min="3053" max="3053" width="9.7109375" style="2" customWidth="1"/>
    <col min="3054" max="3054" width="10.140625" style="2" customWidth="1"/>
    <col min="3055" max="3055" width="9.5703125" style="2" customWidth="1"/>
    <col min="3056" max="3056" width="10.28515625" style="2" customWidth="1"/>
    <col min="3057" max="3057" width="9.140625" style="2" customWidth="1"/>
    <col min="3058" max="3058" width="8" style="2" customWidth="1"/>
    <col min="3059" max="3059" width="8.28515625" style="2" customWidth="1"/>
    <col min="3060" max="3060" width="6.5703125" style="2" customWidth="1"/>
    <col min="3061" max="3285" width="9.140625" style="2"/>
    <col min="3286" max="3286" width="6.7109375" style="2" customWidth="1"/>
    <col min="3287" max="3287" width="59.140625" style="2" customWidth="1"/>
    <col min="3288" max="3288" width="13.5703125" style="2" customWidth="1"/>
    <col min="3289" max="3289" width="11.42578125" style="2" customWidth="1"/>
    <col min="3290" max="3290" width="9.5703125" style="2" customWidth="1"/>
    <col min="3291" max="3291" width="9.42578125" style="2" customWidth="1"/>
    <col min="3292" max="3292" width="11.42578125" style="2" customWidth="1"/>
    <col min="3293" max="3293" width="9" style="2" customWidth="1"/>
    <col min="3294" max="3295" width="9.7109375" style="2" customWidth="1"/>
    <col min="3296" max="3299" width="10.140625" style="2" customWidth="1"/>
    <col min="3300" max="3300" width="9" style="2" customWidth="1"/>
    <col min="3301" max="3301" width="8.7109375" style="2" customWidth="1"/>
    <col min="3302" max="3302" width="11.7109375" style="2" customWidth="1"/>
    <col min="3303" max="3303" width="10.5703125" style="2" customWidth="1"/>
    <col min="3304" max="3304" width="10.42578125" style="2" customWidth="1"/>
    <col min="3305" max="3305" width="9.140625" style="2" customWidth="1"/>
    <col min="3306" max="3306" width="10.85546875" style="2" customWidth="1"/>
    <col min="3307" max="3307" width="9.140625" style="2" customWidth="1"/>
    <col min="3308" max="3308" width="8.5703125" style="2" customWidth="1"/>
    <col min="3309" max="3309" width="9.7109375" style="2" customWidth="1"/>
    <col min="3310" max="3310" width="10.140625" style="2" customWidth="1"/>
    <col min="3311" max="3311" width="9.5703125" style="2" customWidth="1"/>
    <col min="3312" max="3312" width="10.28515625" style="2" customWidth="1"/>
    <col min="3313" max="3313" width="9.140625" style="2" customWidth="1"/>
    <col min="3314" max="3314" width="8" style="2" customWidth="1"/>
    <col min="3315" max="3315" width="8.28515625" style="2" customWidth="1"/>
    <col min="3316" max="3316" width="6.5703125" style="2" customWidth="1"/>
    <col min="3317" max="3541" width="9.140625" style="2"/>
    <col min="3542" max="3542" width="6.7109375" style="2" customWidth="1"/>
    <col min="3543" max="3543" width="59.140625" style="2" customWidth="1"/>
    <col min="3544" max="3544" width="13.5703125" style="2" customWidth="1"/>
    <col min="3545" max="3545" width="11.42578125" style="2" customWidth="1"/>
    <col min="3546" max="3546" width="9.5703125" style="2" customWidth="1"/>
    <col min="3547" max="3547" width="9.42578125" style="2" customWidth="1"/>
    <col min="3548" max="3548" width="11.42578125" style="2" customWidth="1"/>
    <col min="3549" max="3549" width="9" style="2" customWidth="1"/>
    <col min="3550" max="3551" width="9.7109375" style="2" customWidth="1"/>
    <col min="3552" max="3555" width="10.140625" style="2" customWidth="1"/>
    <col min="3556" max="3556" width="9" style="2" customWidth="1"/>
    <col min="3557" max="3557" width="8.7109375" style="2" customWidth="1"/>
    <col min="3558" max="3558" width="11.7109375" style="2" customWidth="1"/>
    <col min="3559" max="3559" width="10.5703125" style="2" customWidth="1"/>
    <col min="3560" max="3560" width="10.42578125" style="2" customWidth="1"/>
    <col min="3561" max="3561" width="9.140625" style="2" customWidth="1"/>
    <col min="3562" max="3562" width="10.85546875" style="2" customWidth="1"/>
    <col min="3563" max="3563" width="9.140625" style="2" customWidth="1"/>
    <col min="3564" max="3564" width="8.5703125" style="2" customWidth="1"/>
    <col min="3565" max="3565" width="9.7109375" style="2" customWidth="1"/>
    <col min="3566" max="3566" width="10.140625" style="2" customWidth="1"/>
    <col min="3567" max="3567" width="9.5703125" style="2" customWidth="1"/>
    <col min="3568" max="3568" width="10.28515625" style="2" customWidth="1"/>
    <col min="3569" max="3569" width="9.140625" style="2" customWidth="1"/>
    <col min="3570" max="3570" width="8" style="2" customWidth="1"/>
    <col min="3571" max="3571" width="8.28515625" style="2" customWidth="1"/>
    <col min="3572" max="3572" width="6.5703125" style="2" customWidth="1"/>
    <col min="3573" max="3797" width="9.140625" style="2"/>
    <col min="3798" max="3798" width="6.7109375" style="2" customWidth="1"/>
    <col min="3799" max="3799" width="59.140625" style="2" customWidth="1"/>
    <col min="3800" max="3800" width="13.5703125" style="2" customWidth="1"/>
    <col min="3801" max="3801" width="11.42578125" style="2" customWidth="1"/>
    <col min="3802" max="3802" width="9.5703125" style="2" customWidth="1"/>
    <col min="3803" max="3803" width="9.42578125" style="2" customWidth="1"/>
    <col min="3804" max="3804" width="11.42578125" style="2" customWidth="1"/>
    <col min="3805" max="3805" width="9" style="2" customWidth="1"/>
    <col min="3806" max="3807" width="9.7109375" style="2" customWidth="1"/>
    <col min="3808" max="3811" width="10.140625" style="2" customWidth="1"/>
    <col min="3812" max="3812" width="9" style="2" customWidth="1"/>
    <col min="3813" max="3813" width="8.7109375" style="2" customWidth="1"/>
    <col min="3814" max="3814" width="11.7109375" style="2" customWidth="1"/>
    <col min="3815" max="3815" width="10.5703125" style="2" customWidth="1"/>
    <col min="3816" max="3816" width="10.42578125" style="2" customWidth="1"/>
    <col min="3817" max="3817" width="9.140625" style="2" customWidth="1"/>
    <col min="3818" max="3818" width="10.85546875" style="2" customWidth="1"/>
    <col min="3819" max="3819" width="9.140625" style="2" customWidth="1"/>
    <col min="3820" max="3820" width="8.5703125" style="2" customWidth="1"/>
    <col min="3821" max="3821" width="9.7109375" style="2" customWidth="1"/>
    <col min="3822" max="3822" width="10.140625" style="2" customWidth="1"/>
    <col min="3823" max="3823" width="9.5703125" style="2" customWidth="1"/>
    <col min="3824" max="3824" width="10.28515625" style="2" customWidth="1"/>
    <col min="3825" max="3825" width="9.140625" style="2" customWidth="1"/>
    <col min="3826" max="3826" width="8" style="2" customWidth="1"/>
    <col min="3827" max="3827" width="8.28515625" style="2" customWidth="1"/>
    <col min="3828" max="3828" width="6.5703125" style="2" customWidth="1"/>
    <col min="3829" max="4053" width="9.140625" style="2"/>
    <col min="4054" max="4054" width="6.7109375" style="2" customWidth="1"/>
    <col min="4055" max="4055" width="59.140625" style="2" customWidth="1"/>
    <col min="4056" max="4056" width="13.5703125" style="2" customWidth="1"/>
    <col min="4057" max="4057" width="11.42578125" style="2" customWidth="1"/>
    <col min="4058" max="4058" width="9.5703125" style="2" customWidth="1"/>
    <col min="4059" max="4059" width="9.42578125" style="2" customWidth="1"/>
    <col min="4060" max="4060" width="11.42578125" style="2" customWidth="1"/>
    <col min="4061" max="4061" width="9" style="2" customWidth="1"/>
    <col min="4062" max="4063" width="9.7109375" style="2" customWidth="1"/>
    <col min="4064" max="4067" width="10.140625" style="2" customWidth="1"/>
    <col min="4068" max="4068" width="9" style="2" customWidth="1"/>
    <col min="4069" max="4069" width="8.7109375" style="2" customWidth="1"/>
    <col min="4070" max="4070" width="11.7109375" style="2" customWidth="1"/>
    <col min="4071" max="4071" width="10.5703125" style="2" customWidth="1"/>
    <col min="4072" max="4072" width="10.42578125" style="2" customWidth="1"/>
    <col min="4073" max="4073" width="9.140625" style="2" customWidth="1"/>
    <col min="4074" max="4074" width="10.85546875" style="2" customWidth="1"/>
    <col min="4075" max="4075" width="9.140625" style="2" customWidth="1"/>
    <col min="4076" max="4076" width="8.5703125" style="2" customWidth="1"/>
    <col min="4077" max="4077" width="9.7109375" style="2" customWidth="1"/>
    <col min="4078" max="4078" width="10.140625" style="2" customWidth="1"/>
    <col min="4079" max="4079" width="9.5703125" style="2" customWidth="1"/>
    <col min="4080" max="4080" width="10.28515625" style="2" customWidth="1"/>
    <col min="4081" max="4081" width="9.140625" style="2" customWidth="1"/>
    <col min="4082" max="4082" width="8" style="2" customWidth="1"/>
    <col min="4083" max="4083" width="8.28515625" style="2" customWidth="1"/>
    <col min="4084" max="4084" width="6.5703125" style="2" customWidth="1"/>
    <col min="4085" max="4309" width="9.140625" style="2"/>
    <col min="4310" max="4310" width="6.7109375" style="2" customWidth="1"/>
    <col min="4311" max="4311" width="59.140625" style="2" customWidth="1"/>
    <col min="4312" max="4312" width="13.5703125" style="2" customWidth="1"/>
    <col min="4313" max="4313" width="11.42578125" style="2" customWidth="1"/>
    <col min="4314" max="4314" width="9.5703125" style="2" customWidth="1"/>
    <col min="4315" max="4315" width="9.42578125" style="2" customWidth="1"/>
    <col min="4316" max="4316" width="11.42578125" style="2" customWidth="1"/>
    <col min="4317" max="4317" width="9" style="2" customWidth="1"/>
    <col min="4318" max="4319" width="9.7109375" style="2" customWidth="1"/>
    <col min="4320" max="4323" width="10.140625" style="2" customWidth="1"/>
    <col min="4324" max="4324" width="9" style="2" customWidth="1"/>
    <col min="4325" max="4325" width="8.7109375" style="2" customWidth="1"/>
    <col min="4326" max="4326" width="11.7109375" style="2" customWidth="1"/>
    <col min="4327" max="4327" width="10.5703125" style="2" customWidth="1"/>
    <col min="4328" max="4328" width="10.42578125" style="2" customWidth="1"/>
    <col min="4329" max="4329" width="9.140625" style="2" customWidth="1"/>
    <col min="4330" max="4330" width="10.85546875" style="2" customWidth="1"/>
    <col min="4331" max="4331" width="9.140625" style="2" customWidth="1"/>
    <col min="4332" max="4332" width="8.5703125" style="2" customWidth="1"/>
    <col min="4333" max="4333" width="9.7109375" style="2" customWidth="1"/>
    <col min="4334" max="4334" width="10.140625" style="2" customWidth="1"/>
    <col min="4335" max="4335" width="9.5703125" style="2" customWidth="1"/>
    <col min="4336" max="4336" width="10.28515625" style="2" customWidth="1"/>
    <col min="4337" max="4337" width="9.140625" style="2" customWidth="1"/>
    <col min="4338" max="4338" width="8" style="2" customWidth="1"/>
    <col min="4339" max="4339" width="8.28515625" style="2" customWidth="1"/>
    <col min="4340" max="4340" width="6.5703125" style="2" customWidth="1"/>
    <col min="4341" max="4565" width="9.140625" style="2"/>
    <col min="4566" max="4566" width="6.7109375" style="2" customWidth="1"/>
    <col min="4567" max="4567" width="59.140625" style="2" customWidth="1"/>
    <col min="4568" max="4568" width="13.5703125" style="2" customWidth="1"/>
    <col min="4569" max="4569" width="11.42578125" style="2" customWidth="1"/>
    <col min="4570" max="4570" width="9.5703125" style="2" customWidth="1"/>
    <col min="4571" max="4571" width="9.42578125" style="2" customWidth="1"/>
    <col min="4572" max="4572" width="11.42578125" style="2" customWidth="1"/>
    <col min="4573" max="4573" width="9" style="2" customWidth="1"/>
    <col min="4574" max="4575" width="9.7109375" style="2" customWidth="1"/>
    <col min="4576" max="4579" width="10.140625" style="2" customWidth="1"/>
    <col min="4580" max="4580" width="9" style="2" customWidth="1"/>
    <col min="4581" max="4581" width="8.7109375" style="2" customWidth="1"/>
    <col min="4582" max="4582" width="11.7109375" style="2" customWidth="1"/>
    <col min="4583" max="4583" width="10.5703125" style="2" customWidth="1"/>
    <col min="4584" max="4584" width="10.42578125" style="2" customWidth="1"/>
    <col min="4585" max="4585" width="9.140625" style="2" customWidth="1"/>
    <col min="4586" max="4586" width="10.85546875" style="2" customWidth="1"/>
    <col min="4587" max="4587" width="9.140625" style="2" customWidth="1"/>
    <col min="4588" max="4588" width="8.5703125" style="2" customWidth="1"/>
    <col min="4589" max="4589" width="9.7109375" style="2" customWidth="1"/>
    <col min="4590" max="4590" width="10.140625" style="2" customWidth="1"/>
    <col min="4591" max="4591" width="9.5703125" style="2" customWidth="1"/>
    <col min="4592" max="4592" width="10.28515625" style="2" customWidth="1"/>
    <col min="4593" max="4593" width="9.140625" style="2" customWidth="1"/>
    <col min="4594" max="4594" width="8" style="2" customWidth="1"/>
    <col min="4595" max="4595" width="8.28515625" style="2" customWidth="1"/>
    <col min="4596" max="4596" width="6.5703125" style="2" customWidth="1"/>
    <col min="4597" max="4821" width="9.140625" style="2"/>
    <col min="4822" max="4822" width="6.7109375" style="2" customWidth="1"/>
    <col min="4823" max="4823" width="59.140625" style="2" customWidth="1"/>
    <col min="4824" max="4824" width="13.5703125" style="2" customWidth="1"/>
    <col min="4825" max="4825" width="11.42578125" style="2" customWidth="1"/>
    <col min="4826" max="4826" width="9.5703125" style="2" customWidth="1"/>
    <col min="4827" max="4827" width="9.42578125" style="2" customWidth="1"/>
    <col min="4828" max="4828" width="11.42578125" style="2" customWidth="1"/>
    <col min="4829" max="4829" width="9" style="2" customWidth="1"/>
    <col min="4830" max="4831" width="9.7109375" style="2" customWidth="1"/>
    <col min="4832" max="4835" width="10.140625" style="2" customWidth="1"/>
    <col min="4836" max="4836" width="9" style="2" customWidth="1"/>
    <col min="4837" max="4837" width="8.7109375" style="2" customWidth="1"/>
    <col min="4838" max="4838" width="11.7109375" style="2" customWidth="1"/>
    <col min="4839" max="4839" width="10.5703125" style="2" customWidth="1"/>
    <col min="4840" max="4840" width="10.42578125" style="2" customWidth="1"/>
    <col min="4841" max="4841" width="9.140625" style="2" customWidth="1"/>
    <col min="4842" max="4842" width="10.85546875" style="2" customWidth="1"/>
    <col min="4843" max="4843" width="9.140625" style="2" customWidth="1"/>
    <col min="4844" max="4844" width="8.5703125" style="2" customWidth="1"/>
    <col min="4845" max="4845" width="9.7109375" style="2" customWidth="1"/>
    <col min="4846" max="4846" width="10.140625" style="2" customWidth="1"/>
    <col min="4847" max="4847" width="9.5703125" style="2" customWidth="1"/>
    <col min="4848" max="4848" width="10.28515625" style="2" customWidth="1"/>
    <col min="4849" max="4849" width="9.140625" style="2" customWidth="1"/>
    <col min="4850" max="4850" width="8" style="2" customWidth="1"/>
    <col min="4851" max="4851" width="8.28515625" style="2" customWidth="1"/>
    <col min="4852" max="4852" width="6.5703125" style="2" customWidth="1"/>
    <col min="4853" max="5077" width="9.140625" style="2"/>
    <col min="5078" max="5078" width="6.7109375" style="2" customWidth="1"/>
    <col min="5079" max="5079" width="59.140625" style="2" customWidth="1"/>
    <col min="5080" max="5080" width="13.5703125" style="2" customWidth="1"/>
    <col min="5081" max="5081" width="11.42578125" style="2" customWidth="1"/>
    <col min="5082" max="5082" width="9.5703125" style="2" customWidth="1"/>
    <col min="5083" max="5083" width="9.42578125" style="2" customWidth="1"/>
    <col min="5084" max="5084" width="11.42578125" style="2" customWidth="1"/>
    <col min="5085" max="5085" width="9" style="2" customWidth="1"/>
    <col min="5086" max="5087" width="9.7109375" style="2" customWidth="1"/>
    <col min="5088" max="5091" width="10.140625" style="2" customWidth="1"/>
    <col min="5092" max="5092" width="9" style="2" customWidth="1"/>
    <col min="5093" max="5093" width="8.7109375" style="2" customWidth="1"/>
    <col min="5094" max="5094" width="11.7109375" style="2" customWidth="1"/>
    <col min="5095" max="5095" width="10.5703125" style="2" customWidth="1"/>
    <col min="5096" max="5096" width="10.42578125" style="2" customWidth="1"/>
    <col min="5097" max="5097" width="9.140625" style="2" customWidth="1"/>
    <col min="5098" max="5098" width="10.85546875" style="2" customWidth="1"/>
    <col min="5099" max="5099" width="9.140625" style="2" customWidth="1"/>
    <col min="5100" max="5100" width="8.5703125" style="2" customWidth="1"/>
    <col min="5101" max="5101" width="9.7109375" style="2" customWidth="1"/>
    <col min="5102" max="5102" width="10.140625" style="2" customWidth="1"/>
    <col min="5103" max="5103" width="9.5703125" style="2" customWidth="1"/>
    <col min="5104" max="5104" width="10.28515625" style="2" customWidth="1"/>
    <col min="5105" max="5105" width="9.140625" style="2" customWidth="1"/>
    <col min="5106" max="5106" width="8" style="2" customWidth="1"/>
    <col min="5107" max="5107" width="8.28515625" style="2" customWidth="1"/>
    <col min="5108" max="5108" width="6.5703125" style="2" customWidth="1"/>
    <col min="5109" max="5333" width="9.140625" style="2"/>
    <col min="5334" max="5334" width="6.7109375" style="2" customWidth="1"/>
    <col min="5335" max="5335" width="59.140625" style="2" customWidth="1"/>
    <col min="5336" max="5336" width="13.5703125" style="2" customWidth="1"/>
    <col min="5337" max="5337" width="11.42578125" style="2" customWidth="1"/>
    <col min="5338" max="5338" width="9.5703125" style="2" customWidth="1"/>
    <col min="5339" max="5339" width="9.42578125" style="2" customWidth="1"/>
    <col min="5340" max="5340" width="11.42578125" style="2" customWidth="1"/>
    <col min="5341" max="5341" width="9" style="2" customWidth="1"/>
    <col min="5342" max="5343" width="9.7109375" style="2" customWidth="1"/>
    <col min="5344" max="5347" width="10.140625" style="2" customWidth="1"/>
    <col min="5348" max="5348" width="9" style="2" customWidth="1"/>
    <col min="5349" max="5349" width="8.7109375" style="2" customWidth="1"/>
    <col min="5350" max="5350" width="11.7109375" style="2" customWidth="1"/>
    <col min="5351" max="5351" width="10.5703125" style="2" customWidth="1"/>
    <col min="5352" max="5352" width="10.42578125" style="2" customWidth="1"/>
    <col min="5353" max="5353" width="9.140625" style="2" customWidth="1"/>
    <col min="5354" max="5354" width="10.85546875" style="2" customWidth="1"/>
    <col min="5355" max="5355" width="9.140625" style="2" customWidth="1"/>
    <col min="5356" max="5356" width="8.5703125" style="2" customWidth="1"/>
    <col min="5357" max="5357" width="9.7109375" style="2" customWidth="1"/>
    <col min="5358" max="5358" width="10.140625" style="2" customWidth="1"/>
    <col min="5359" max="5359" width="9.5703125" style="2" customWidth="1"/>
    <col min="5360" max="5360" width="10.28515625" style="2" customWidth="1"/>
    <col min="5361" max="5361" width="9.140625" style="2" customWidth="1"/>
    <col min="5362" max="5362" width="8" style="2" customWidth="1"/>
    <col min="5363" max="5363" width="8.28515625" style="2" customWidth="1"/>
    <col min="5364" max="5364" width="6.5703125" style="2" customWidth="1"/>
    <col min="5365" max="5589" width="9.140625" style="2"/>
    <col min="5590" max="5590" width="6.7109375" style="2" customWidth="1"/>
    <col min="5591" max="5591" width="59.140625" style="2" customWidth="1"/>
    <col min="5592" max="5592" width="13.5703125" style="2" customWidth="1"/>
    <col min="5593" max="5593" width="11.42578125" style="2" customWidth="1"/>
    <col min="5594" max="5594" width="9.5703125" style="2" customWidth="1"/>
    <col min="5595" max="5595" width="9.42578125" style="2" customWidth="1"/>
    <col min="5596" max="5596" width="11.42578125" style="2" customWidth="1"/>
    <col min="5597" max="5597" width="9" style="2" customWidth="1"/>
    <col min="5598" max="5599" width="9.7109375" style="2" customWidth="1"/>
    <col min="5600" max="5603" width="10.140625" style="2" customWidth="1"/>
    <col min="5604" max="5604" width="9" style="2" customWidth="1"/>
    <col min="5605" max="5605" width="8.7109375" style="2" customWidth="1"/>
    <col min="5606" max="5606" width="11.7109375" style="2" customWidth="1"/>
    <col min="5607" max="5607" width="10.5703125" style="2" customWidth="1"/>
    <col min="5608" max="5608" width="10.42578125" style="2" customWidth="1"/>
    <col min="5609" max="5609" width="9.140625" style="2" customWidth="1"/>
    <col min="5610" max="5610" width="10.85546875" style="2" customWidth="1"/>
    <col min="5611" max="5611" width="9.140625" style="2" customWidth="1"/>
    <col min="5612" max="5612" width="8.5703125" style="2" customWidth="1"/>
    <col min="5613" max="5613" width="9.7109375" style="2" customWidth="1"/>
    <col min="5614" max="5614" width="10.140625" style="2" customWidth="1"/>
    <col min="5615" max="5615" width="9.5703125" style="2" customWidth="1"/>
    <col min="5616" max="5616" width="10.28515625" style="2" customWidth="1"/>
    <col min="5617" max="5617" width="9.140625" style="2" customWidth="1"/>
    <col min="5618" max="5618" width="8" style="2" customWidth="1"/>
    <col min="5619" max="5619" width="8.28515625" style="2" customWidth="1"/>
    <col min="5620" max="5620" width="6.5703125" style="2" customWidth="1"/>
    <col min="5621" max="5845" width="9.140625" style="2"/>
    <col min="5846" max="5846" width="6.7109375" style="2" customWidth="1"/>
    <col min="5847" max="5847" width="59.140625" style="2" customWidth="1"/>
    <col min="5848" max="5848" width="13.5703125" style="2" customWidth="1"/>
    <col min="5849" max="5849" width="11.42578125" style="2" customWidth="1"/>
    <col min="5850" max="5850" width="9.5703125" style="2" customWidth="1"/>
    <col min="5851" max="5851" width="9.42578125" style="2" customWidth="1"/>
    <col min="5852" max="5852" width="11.42578125" style="2" customWidth="1"/>
    <col min="5853" max="5853" width="9" style="2" customWidth="1"/>
    <col min="5854" max="5855" width="9.7109375" style="2" customWidth="1"/>
    <col min="5856" max="5859" width="10.140625" style="2" customWidth="1"/>
    <col min="5860" max="5860" width="9" style="2" customWidth="1"/>
    <col min="5861" max="5861" width="8.7109375" style="2" customWidth="1"/>
    <col min="5862" max="5862" width="11.7109375" style="2" customWidth="1"/>
    <col min="5863" max="5863" width="10.5703125" style="2" customWidth="1"/>
    <col min="5864" max="5864" width="10.42578125" style="2" customWidth="1"/>
    <col min="5865" max="5865" width="9.140625" style="2" customWidth="1"/>
    <col min="5866" max="5866" width="10.85546875" style="2" customWidth="1"/>
    <col min="5867" max="5867" width="9.140625" style="2" customWidth="1"/>
    <col min="5868" max="5868" width="8.5703125" style="2" customWidth="1"/>
    <col min="5869" max="5869" width="9.7109375" style="2" customWidth="1"/>
    <col min="5870" max="5870" width="10.140625" style="2" customWidth="1"/>
    <col min="5871" max="5871" width="9.5703125" style="2" customWidth="1"/>
    <col min="5872" max="5872" width="10.28515625" style="2" customWidth="1"/>
    <col min="5873" max="5873" width="9.140625" style="2" customWidth="1"/>
    <col min="5874" max="5874" width="8" style="2" customWidth="1"/>
    <col min="5875" max="5875" width="8.28515625" style="2" customWidth="1"/>
    <col min="5876" max="5876" width="6.5703125" style="2" customWidth="1"/>
    <col min="5877" max="6101" width="9.140625" style="2"/>
    <col min="6102" max="6102" width="6.7109375" style="2" customWidth="1"/>
    <col min="6103" max="6103" width="59.140625" style="2" customWidth="1"/>
    <col min="6104" max="6104" width="13.5703125" style="2" customWidth="1"/>
    <col min="6105" max="6105" width="11.42578125" style="2" customWidth="1"/>
    <col min="6106" max="6106" width="9.5703125" style="2" customWidth="1"/>
    <col min="6107" max="6107" width="9.42578125" style="2" customWidth="1"/>
    <col min="6108" max="6108" width="11.42578125" style="2" customWidth="1"/>
    <col min="6109" max="6109" width="9" style="2" customWidth="1"/>
    <col min="6110" max="6111" width="9.7109375" style="2" customWidth="1"/>
    <col min="6112" max="6115" width="10.140625" style="2" customWidth="1"/>
    <col min="6116" max="6116" width="9" style="2" customWidth="1"/>
    <col min="6117" max="6117" width="8.7109375" style="2" customWidth="1"/>
    <col min="6118" max="6118" width="11.7109375" style="2" customWidth="1"/>
    <col min="6119" max="6119" width="10.5703125" style="2" customWidth="1"/>
    <col min="6120" max="6120" width="10.42578125" style="2" customWidth="1"/>
    <col min="6121" max="6121" width="9.140625" style="2" customWidth="1"/>
    <col min="6122" max="6122" width="10.85546875" style="2" customWidth="1"/>
    <col min="6123" max="6123" width="9.140625" style="2" customWidth="1"/>
    <col min="6124" max="6124" width="8.5703125" style="2" customWidth="1"/>
    <col min="6125" max="6125" width="9.7109375" style="2" customWidth="1"/>
    <col min="6126" max="6126" width="10.140625" style="2" customWidth="1"/>
    <col min="6127" max="6127" width="9.5703125" style="2" customWidth="1"/>
    <col min="6128" max="6128" width="10.28515625" style="2" customWidth="1"/>
    <col min="6129" max="6129" width="9.140625" style="2" customWidth="1"/>
    <col min="6130" max="6130" width="8" style="2" customWidth="1"/>
    <col min="6131" max="6131" width="8.28515625" style="2" customWidth="1"/>
    <col min="6132" max="6132" width="6.5703125" style="2" customWidth="1"/>
    <col min="6133" max="6357" width="9.140625" style="2"/>
    <col min="6358" max="6358" width="6.7109375" style="2" customWidth="1"/>
    <col min="6359" max="6359" width="59.140625" style="2" customWidth="1"/>
    <col min="6360" max="6360" width="13.5703125" style="2" customWidth="1"/>
    <col min="6361" max="6361" width="11.42578125" style="2" customWidth="1"/>
    <col min="6362" max="6362" width="9.5703125" style="2" customWidth="1"/>
    <col min="6363" max="6363" width="9.42578125" style="2" customWidth="1"/>
    <col min="6364" max="6364" width="11.42578125" style="2" customWidth="1"/>
    <col min="6365" max="6365" width="9" style="2" customWidth="1"/>
    <col min="6366" max="6367" width="9.7109375" style="2" customWidth="1"/>
    <col min="6368" max="6371" width="10.140625" style="2" customWidth="1"/>
    <col min="6372" max="6372" width="9" style="2" customWidth="1"/>
    <col min="6373" max="6373" width="8.7109375" style="2" customWidth="1"/>
    <col min="6374" max="6374" width="11.7109375" style="2" customWidth="1"/>
    <col min="6375" max="6375" width="10.5703125" style="2" customWidth="1"/>
    <col min="6376" max="6376" width="10.42578125" style="2" customWidth="1"/>
    <col min="6377" max="6377" width="9.140625" style="2" customWidth="1"/>
    <col min="6378" max="6378" width="10.85546875" style="2" customWidth="1"/>
    <col min="6379" max="6379" width="9.140625" style="2" customWidth="1"/>
    <col min="6380" max="6380" width="8.5703125" style="2" customWidth="1"/>
    <col min="6381" max="6381" width="9.7109375" style="2" customWidth="1"/>
    <col min="6382" max="6382" width="10.140625" style="2" customWidth="1"/>
    <col min="6383" max="6383" width="9.5703125" style="2" customWidth="1"/>
    <col min="6384" max="6384" width="10.28515625" style="2" customWidth="1"/>
    <col min="6385" max="6385" width="9.140625" style="2" customWidth="1"/>
    <col min="6386" max="6386" width="8" style="2" customWidth="1"/>
    <col min="6387" max="6387" width="8.28515625" style="2" customWidth="1"/>
    <col min="6388" max="6388" width="6.5703125" style="2" customWidth="1"/>
    <col min="6389" max="6613" width="9.140625" style="2"/>
    <col min="6614" max="6614" width="6.7109375" style="2" customWidth="1"/>
    <col min="6615" max="6615" width="59.140625" style="2" customWidth="1"/>
    <col min="6616" max="6616" width="13.5703125" style="2" customWidth="1"/>
    <col min="6617" max="6617" width="11.42578125" style="2" customWidth="1"/>
    <col min="6618" max="6618" width="9.5703125" style="2" customWidth="1"/>
    <col min="6619" max="6619" width="9.42578125" style="2" customWidth="1"/>
    <col min="6620" max="6620" width="11.42578125" style="2" customWidth="1"/>
    <col min="6621" max="6621" width="9" style="2" customWidth="1"/>
    <col min="6622" max="6623" width="9.7109375" style="2" customWidth="1"/>
    <col min="6624" max="6627" width="10.140625" style="2" customWidth="1"/>
    <col min="6628" max="6628" width="9" style="2" customWidth="1"/>
    <col min="6629" max="6629" width="8.7109375" style="2" customWidth="1"/>
    <col min="6630" max="6630" width="11.7109375" style="2" customWidth="1"/>
    <col min="6631" max="6631" width="10.5703125" style="2" customWidth="1"/>
    <col min="6632" max="6632" width="10.42578125" style="2" customWidth="1"/>
    <col min="6633" max="6633" width="9.140625" style="2" customWidth="1"/>
    <col min="6634" max="6634" width="10.85546875" style="2" customWidth="1"/>
    <col min="6635" max="6635" width="9.140625" style="2" customWidth="1"/>
    <col min="6636" max="6636" width="8.5703125" style="2" customWidth="1"/>
    <col min="6637" max="6637" width="9.7109375" style="2" customWidth="1"/>
    <col min="6638" max="6638" width="10.140625" style="2" customWidth="1"/>
    <col min="6639" max="6639" width="9.5703125" style="2" customWidth="1"/>
    <col min="6640" max="6640" width="10.28515625" style="2" customWidth="1"/>
    <col min="6641" max="6641" width="9.140625" style="2" customWidth="1"/>
    <col min="6642" max="6642" width="8" style="2" customWidth="1"/>
    <col min="6643" max="6643" width="8.28515625" style="2" customWidth="1"/>
    <col min="6644" max="6644" width="6.5703125" style="2" customWidth="1"/>
    <col min="6645" max="6869" width="9.140625" style="2"/>
    <col min="6870" max="6870" width="6.7109375" style="2" customWidth="1"/>
    <col min="6871" max="6871" width="59.140625" style="2" customWidth="1"/>
    <col min="6872" max="6872" width="13.5703125" style="2" customWidth="1"/>
    <col min="6873" max="6873" width="11.42578125" style="2" customWidth="1"/>
    <col min="6874" max="6874" width="9.5703125" style="2" customWidth="1"/>
    <col min="6875" max="6875" width="9.42578125" style="2" customWidth="1"/>
    <col min="6876" max="6876" width="11.42578125" style="2" customWidth="1"/>
    <col min="6877" max="6877" width="9" style="2" customWidth="1"/>
    <col min="6878" max="6879" width="9.7109375" style="2" customWidth="1"/>
    <col min="6880" max="6883" width="10.140625" style="2" customWidth="1"/>
    <col min="6884" max="6884" width="9" style="2" customWidth="1"/>
    <col min="6885" max="6885" width="8.7109375" style="2" customWidth="1"/>
    <col min="6886" max="6886" width="11.7109375" style="2" customWidth="1"/>
    <col min="6887" max="6887" width="10.5703125" style="2" customWidth="1"/>
    <col min="6888" max="6888" width="10.42578125" style="2" customWidth="1"/>
    <col min="6889" max="6889" width="9.140625" style="2" customWidth="1"/>
    <col min="6890" max="6890" width="10.85546875" style="2" customWidth="1"/>
    <col min="6891" max="6891" width="9.140625" style="2" customWidth="1"/>
    <col min="6892" max="6892" width="8.5703125" style="2" customWidth="1"/>
    <col min="6893" max="6893" width="9.7109375" style="2" customWidth="1"/>
    <col min="6894" max="6894" width="10.140625" style="2" customWidth="1"/>
    <col min="6895" max="6895" width="9.5703125" style="2" customWidth="1"/>
    <col min="6896" max="6896" width="10.28515625" style="2" customWidth="1"/>
    <col min="6897" max="6897" width="9.140625" style="2" customWidth="1"/>
    <col min="6898" max="6898" width="8" style="2" customWidth="1"/>
    <col min="6899" max="6899" width="8.28515625" style="2" customWidth="1"/>
    <col min="6900" max="6900" width="6.5703125" style="2" customWidth="1"/>
    <col min="6901" max="7125" width="9.140625" style="2"/>
    <col min="7126" max="7126" width="6.7109375" style="2" customWidth="1"/>
    <col min="7127" max="7127" width="59.140625" style="2" customWidth="1"/>
    <col min="7128" max="7128" width="13.5703125" style="2" customWidth="1"/>
    <col min="7129" max="7129" width="11.42578125" style="2" customWidth="1"/>
    <col min="7130" max="7130" width="9.5703125" style="2" customWidth="1"/>
    <col min="7131" max="7131" width="9.42578125" style="2" customWidth="1"/>
    <col min="7132" max="7132" width="11.42578125" style="2" customWidth="1"/>
    <col min="7133" max="7133" width="9" style="2" customWidth="1"/>
    <col min="7134" max="7135" width="9.7109375" style="2" customWidth="1"/>
    <col min="7136" max="7139" width="10.140625" style="2" customWidth="1"/>
    <col min="7140" max="7140" width="9" style="2" customWidth="1"/>
    <col min="7141" max="7141" width="8.7109375" style="2" customWidth="1"/>
    <col min="7142" max="7142" width="11.7109375" style="2" customWidth="1"/>
    <col min="7143" max="7143" width="10.5703125" style="2" customWidth="1"/>
    <col min="7144" max="7144" width="10.42578125" style="2" customWidth="1"/>
    <col min="7145" max="7145" width="9.140625" style="2" customWidth="1"/>
    <col min="7146" max="7146" width="10.85546875" style="2" customWidth="1"/>
    <col min="7147" max="7147" width="9.140625" style="2" customWidth="1"/>
    <col min="7148" max="7148" width="8.5703125" style="2" customWidth="1"/>
    <col min="7149" max="7149" width="9.7109375" style="2" customWidth="1"/>
    <col min="7150" max="7150" width="10.140625" style="2" customWidth="1"/>
    <col min="7151" max="7151" width="9.5703125" style="2" customWidth="1"/>
    <col min="7152" max="7152" width="10.28515625" style="2" customWidth="1"/>
    <col min="7153" max="7153" width="9.140625" style="2" customWidth="1"/>
    <col min="7154" max="7154" width="8" style="2" customWidth="1"/>
    <col min="7155" max="7155" width="8.28515625" style="2" customWidth="1"/>
    <col min="7156" max="7156" width="6.5703125" style="2" customWidth="1"/>
    <col min="7157" max="7381" width="9.140625" style="2"/>
    <col min="7382" max="7382" width="6.7109375" style="2" customWidth="1"/>
    <col min="7383" max="7383" width="59.140625" style="2" customWidth="1"/>
    <col min="7384" max="7384" width="13.5703125" style="2" customWidth="1"/>
    <col min="7385" max="7385" width="11.42578125" style="2" customWidth="1"/>
    <col min="7386" max="7386" width="9.5703125" style="2" customWidth="1"/>
    <col min="7387" max="7387" width="9.42578125" style="2" customWidth="1"/>
    <col min="7388" max="7388" width="11.42578125" style="2" customWidth="1"/>
    <col min="7389" max="7389" width="9" style="2" customWidth="1"/>
    <col min="7390" max="7391" width="9.7109375" style="2" customWidth="1"/>
    <col min="7392" max="7395" width="10.140625" style="2" customWidth="1"/>
    <col min="7396" max="7396" width="9" style="2" customWidth="1"/>
    <col min="7397" max="7397" width="8.7109375" style="2" customWidth="1"/>
    <col min="7398" max="7398" width="11.7109375" style="2" customWidth="1"/>
    <col min="7399" max="7399" width="10.5703125" style="2" customWidth="1"/>
    <col min="7400" max="7400" width="10.42578125" style="2" customWidth="1"/>
    <col min="7401" max="7401" width="9.140625" style="2" customWidth="1"/>
    <col min="7402" max="7402" width="10.85546875" style="2" customWidth="1"/>
    <col min="7403" max="7403" width="9.140625" style="2" customWidth="1"/>
    <col min="7404" max="7404" width="8.5703125" style="2" customWidth="1"/>
    <col min="7405" max="7405" width="9.7109375" style="2" customWidth="1"/>
    <col min="7406" max="7406" width="10.140625" style="2" customWidth="1"/>
    <col min="7407" max="7407" width="9.5703125" style="2" customWidth="1"/>
    <col min="7408" max="7408" width="10.28515625" style="2" customWidth="1"/>
    <col min="7409" max="7409" width="9.140625" style="2" customWidth="1"/>
    <col min="7410" max="7410" width="8" style="2" customWidth="1"/>
    <col min="7411" max="7411" width="8.28515625" style="2" customWidth="1"/>
    <col min="7412" max="7412" width="6.5703125" style="2" customWidth="1"/>
    <col min="7413" max="7637" width="9.140625" style="2"/>
    <col min="7638" max="7638" width="6.7109375" style="2" customWidth="1"/>
    <col min="7639" max="7639" width="59.140625" style="2" customWidth="1"/>
    <col min="7640" max="7640" width="13.5703125" style="2" customWidth="1"/>
    <col min="7641" max="7641" width="11.42578125" style="2" customWidth="1"/>
    <col min="7642" max="7642" width="9.5703125" style="2" customWidth="1"/>
    <col min="7643" max="7643" width="9.42578125" style="2" customWidth="1"/>
    <col min="7644" max="7644" width="11.42578125" style="2" customWidth="1"/>
    <col min="7645" max="7645" width="9" style="2" customWidth="1"/>
    <col min="7646" max="7647" width="9.7109375" style="2" customWidth="1"/>
    <col min="7648" max="7651" width="10.140625" style="2" customWidth="1"/>
    <col min="7652" max="7652" width="9" style="2" customWidth="1"/>
    <col min="7653" max="7653" width="8.7109375" style="2" customWidth="1"/>
    <col min="7654" max="7654" width="11.7109375" style="2" customWidth="1"/>
    <col min="7655" max="7655" width="10.5703125" style="2" customWidth="1"/>
    <col min="7656" max="7656" width="10.42578125" style="2" customWidth="1"/>
    <col min="7657" max="7657" width="9.140625" style="2" customWidth="1"/>
    <col min="7658" max="7658" width="10.85546875" style="2" customWidth="1"/>
    <col min="7659" max="7659" width="9.140625" style="2" customWidth="1"/>
    <col min="7660" max="7660" width="8.5703125" style="2" customWidth="1"/>
    <col min="7661" max="7661" width="9.7109375" style="2" customWidth="1"/>
    <col min="7662" max="7662" width="10.140625" style="2" customWidth="1"/>
    <col min="7663" max="7663" width="9.5703125" style="2" customWidth="1"/>
    <col min="7664" max="7664" width="10.28515625" style="2" customWidth="1"/>
    <col min="7665" max="7665" width="9.140625" style="2" customWidth="1"/>
    <col min="7666" max="7666" width="8" style="2" customWidth="1"/>
    <col min="7667" max="7667" width="8.28515625" style="2" customWidth="1"/>
    <col min="7668" max="7668" width="6.5703125" style="2" customWidth="1"/>
    <col min="7669" max="7893" width="9.140625" style="2"/>
    <col min="7894" max="7894" width="6.7109375" style="2" customWidth="1"/>
    <col min="7895" max="7895" width="59.140625" style="2" customWidth="1"/>
    <col min="7896" max="7896" width="13.5703125" style="2" customWidth="1"/>
    <col min="7897" max="7897" width="11.42578125" style="2" customWidth="1"/>
    <col min="7898" max="7898" width="9.5703125" style="2" customWidth="1"/>
    <col min="7899" max="7899" width="9.42578125" style="2" customWidth="1"/>
    <col min="7900" max="7900" width="11.42578125" style="2" customWidth="1"/>
    <col min="7901" max="7901" width="9" style="2" customWidth="1"/>
    <col min="7902" max="7903" width="9.7109375" style="2" customWidth="1"/>
    <col min="7904" max="7907" width="10.140625" style="2" customWidth="1"/>
    <col min="7908" max="7908" width="9" style="2" customWidth="1"/>
    <col min="7909" max="7909" width="8.7109375" style="2" customWidth="1"/>
    <col min="7910" max="7910" width="11.7109375" style="2" customWidth="1"/>
    <col min="7911" max="7911" width="10.5703125" style="2" customWidth="1"/>
    <col min="7912" max="7912" width="10.42578125" style="2" customWidth="1"/>
    <col min="7913" max="7913" width="9.140625" style="2" customWidth="1"/>
    <col min="7914" max="7914" width="10.85546875" style="2" customWidth="1"/>
    <col min="7915" max="7915" width="9.140625" style="2" customWidth="1"/>
    <col min="7916" max="7916" width="8.5703125" style="2" customWidth="1"/>
    <col min="7917" max="7917" width="9.7109375" style="2" customWidth="1"/>
    <col min="7918" max="7918" width="10.140625" style="2" customWidth="1"/>
    <col min="7919" max="7919" width="9.5703125" style="2" customWidth="1"/>
    <col min="7920" max="7920" width="10.28515625" style="2" customWidth="1"/>
    <col min="7921" max="7921" width="9.140625" style="2" customWidth="1"/>
    <col min="7922" max="7922" width="8" style="2" customWidth="1"/>
    <col min="7923" max="7923" width="8.28515625" style="2" customWidth="1"/>
    <col min="7924" max="7924" width="6.5703125" style="2" customWidth="1"/>
    <col min="7925" max="8149" width="9.140625" style="2"/>
    <col min="8150" max="8150" width="6.7109375" style="2" customWidth="1"/>
    <col min="8151" max="8151" width="59.140625" style="2" customWidth="1"/>
    <col min="8152" max="8152" width="13.5703125" style="2" customWidth="1"/>
    <col min="8153" max="8153" width="11.42578125" style="2" customWidth="1"/>
    <col min="8154" max="8154" width="9.5703125" style="2" customWidth="1"/>
    <col min="8155" max="8155" width="9.42578125" style="2" customWidth="1"/>
    <col min="8156" max="8156" width="11.42578125" style="2" customWidth="1"/>
    <col min="8157" max="8157" width="9" style="2" customWidth="1"/>
    <col min="8158" max="8159" width="9.7109375" style="2" customWidth="1"/>
    <col min="8160" max="8163" width="10.140625" style="2" customWidth="1"/>
    <col min="8164" max="8164" width="9" style="2" customWidth="1"/>
    <col min="8165" max="8165" width="8.7109375" style="2" customWidth="1"/>
    <col min="8166" max="8166" width="11.7109375" style="2" customWidth="1"/>
    <col min="8167" max="8167" width="10.5703125" style="2" customWidth="1"/>
    <col min="8168" max="8168" width="10.42578125" style="2" customWidth="1"/>
    <col min="8169" max="8169" width="9.140625" style="2" customWidth="1"/>
    <col min="8170" max="8170" width="10.85546875" style="2" customWidth="1"/>
    <col min="8171" max="8171" width="9.140625" style="2" customWidth="1"/>
    <col min="8172" max="8172" width="8.5703125" style="2" customWidth="1"/>
    <col min="8173" max="8173" width="9.7109375" style="2" customWidth="1"/>
    <col min="8174" max="8174" width="10.140625" style="2" customWidth="1"/>
    <col min="8175" max="8175" width="9.5703125" style="2" customWidth="1"/>
    <col min="8176" max="8176" width="10.28515625" style="2" customWidth="1"/>
    <col min="8177" max="8177" width="9.140625" style="2" customWidth="1"/>
    <col min="8178" max="8178" width="8" style="2" customWidth="1"/>
    <col min="8179" max="8179" width="8.28515625" style="2" customWidth="1"/>
    <col min="8180" max="8180" width="6.5703125" style="2" customWidth="1"/>
    <col min="8181" max="8405" width="9.140625" style="2"/>
    <col min="8406" max="8406" width="6.7109375" style="2" customWidth="1"/>
    <col min="8407" max="8407" width="59.140625" style="2" customWidth="1"/>
    <col min="8408" max="8408" width="13.5703125" style="2" customWidth="1"/>
    <col min="8409" max="8409" width="11.42578125" style="2" customWidth="1"/>
    <col min="8410" max="8410" width="9.5703125" style="2" customWidth="1"/>
    <col min="8411" max="8411" width="9.42578125" style="2" customWidth="1"/>
    <col min="8412" max="8412" width="11.42578125" style="2" customWidth="1"/>
    <col min="8413" max="8413" width="9" style="2" customWidth="1"/>
    <col min="8414" max="8415" width="9.7109375" style="2" customWidth="1"/>
    <col min="8416" max="8419" width="10.140625" style="2" customWidth="1"/>
    <col min="8420" max="8420" width="9" style="2" customWidth="1"/>
    <col min="8421" max="8421" width="8.7109375" style="2" customWidth="1"/>
    <col min="8422" max="8422" width="11.7109375" style="2" customWidth="1"/>
    <col min="8423" max="8423" width="10.5703125" style="2" customWidth="1"/>
    <col min="8424" max="8424" width="10.42578125" style="2" customWidth="1"/>
    <col min="8425" max="8425" width="9.140625" style="2" customWidth="1"/>
    <col min="8426" max="8426" width="10.85546875" style="2" customWidth="1"/>
    <col min="8427" max="8427" width="9.140625" style="2" customWidth="1"/>
    <col min="8428" max="8428" width="8.5703125" style="2" customWidth="1"/>
    <col min="8429" max="8429" width="9.7109375" style="2" customWidth="1"/>
    <col min="8430" max="8430" width="10.140625" style="2" customWidth="1"/>
    <col min="8431" max="8431" width="9.5703125" style="2" customWidth="1"/>
    <col min="8432" max="8432" width="10.28515625" style="2" customWidth="1"/>
    <col min="8433" max="8433" width="9.140625" style="2" customWidth="1"/>
    <col min="8434" max="8434" width="8" style="2" customWidth="1"/>
    <col min="8435" max="8435" width="8.28515625" style="2" customWidth="1"/>
    <col min="8436" max="8436" width="6.5703125" style="2" customWidth="1"/>
    <col min="8437" max="8661" width="9.140625" style="2"/>
    <col min="8662" max="8662" width="6.7109375" style="2" customWidth="1"/>
    <col min="8663" max="8663" width="59.140625" style="2" customWidth="1"/>
    <col min="8664" max="8664" width="13.5703125" style="2" customWidth="1"/>
    <col min="8665" max="8665" width="11.42578125" style="2" customWidth="1"/>
    <col min="8666" max="8666" width="9.5703125" style="2" customWidth="1"/>
    <col min="8667" max="8667" width="9.42578125" style="2" customWidth="1"/>
    <col min="8668" max="8668" width="11.42578125" style="2" customWidth="1"/>
    <col min="8669" max="8669" width="9" style="2" customWidth="1"/>
    <col min="8670" max="8671" width="9.7109375" style="2" customWidth="1"/>
    <col min="8672" max="8675" width="10.140625" style="2" customWidth="1"/>
    <col min="8676" max="8676" width="9" style="2" customWidth="1"/>
    <col min="8677" max="8677" width="8.7109375" style="2" customWidth="1"/>
    <col min="8678" max="8678" width="11.7109375" style="2" customWidth="1"/>
    <col min="8679" max="8679" width="10.5703125" style="2" customWidth="1"/>
    <col min="8680" max="8680" width="10.42578125" style="2" customWidth="1"/>
    <col min="8681" max="8681" width="9.140625" style="2" customWidth="1"/>
    <col min="8682" max="8682" width="10.85546875" style="2" customWidth="1"/>
    <col min="8683" max="8683" width="9.140625" style="2" customWidth="1"/>
    <col min="8684" max="8684" width="8.5703125" style="2" customWidth="1"/>
    <col min="8685" max="8685" width="9.7109375" style="2" customWidth="1"/>
    <col min="8686" max="8686" width="10.140625" style="2" customWidth="1"/>
    <col min="8687" max="8687" width="9.5703125" style="2" customWidth="1"/>
    <col min="8688" max="8688" width="10.28515625" style="2" customWidth="1"/>
    <col min="8689" max="8689" width="9.140625" style="2" customWidth="1"/>
    <col min="8690" max="8690" width="8" style="2" customWidth="1"/>
    <col min="8691" max="8691" width="8.28515625" style="2" customWidth="1"/>
    <col min="8692" max="8692" width="6.5703125" style="2" customWidth="1"/>
    <col min="8693" max="8917" width="9.140625" style="2"/>
    <col min="8918" max="8918" width="6.7109375" style="2" customWidth="1"/>
    <col min="8919" max="8919" width="59.140625" style="2" customWidth="1"/>
    <col min="8920" max="8920" width="13.5703125" style="2" customWidth="1"/>
    <col min="8921" max="8921" width="11.42578125" style="2" customWidth="1"/>
    <col min="8922" max="8922" width="9.5703125" style="2" customWidth="1"/>
    <col min="8923" max="8923" width="9.42578125" style="2" customWidth="1"/>
    <col min="8924" max="8924" width="11.42578125" style="2" customWidth="1"/>
    <col min="8925" max="8925" width="9" style="2" customWidth="1"/>
    <col min="8926" max="8927" width="9.7109375" style="2" customWidth="1"/>
    <col min="8928" max="8931" width="10.140625" style="2" customWidth="1"/>
    <col min="8932" max="8932" width="9" style="2" customWidth="1"/>
    <col min="8933" max="8933" width="8.7109375" style="2" customWidth="1"/>
    <col min="8934" max="8934" width="11.7109375" style="2" customWidth="1"/>
    <col min="8935" max="8935" width="10.5703125" style="2" customWidth="1"/>
    <col min="8936" max="8936" width="10.42578125" style="2" customWidth="1"/>
    <col min="8937" max="8937" width="9.140625" style="2" customWidth="1"/>
    <col min="8938" max="8938" width="10.85546875" style="2" customWidth="1"/>
    <col min="8939" max="8939" width="9.140625" style="2" customWidth="1"/>
    <col min="8940" max="8940" width="8.5703125" style="2" customWidth="1"/>
    <col min="8941" max="8941" width="9.7109375" style="2" customWidth="1"/>
    <col min="8942" max="8942" width="10.140625" style="2" customWidth="1"/>
    <col min="8943" max="8943" width="9.5703125" style="2" customWidth="1"/>
    <col min="8944" max="8944" width="10.28515625" style="2" customWidth="1"/>
    <col min="8945" max="8945" width="9.140625" style="2" customWidth="1"/>
    <col min="8946" max="8946" width="8" style="2" customWidth="1"/>
    <col min="8947" max="8947" width="8.28515625" style="2" customWidth="1"/>
    <col min="8948" max="8948" width="6.5703125" style="2" customWidth="1"/>
    <col min="8949" max="9173" width="9.140625" style="2"/>
    <col min="9174" max="9174" width="6.7109375" style="2" customWidth="1"/>
    <col min="9175" max="9175" width="59.140625" style="2" customWidth="1"/>
    <col min="9176" max="9176" width="13.5703125" style="2" customWidth="1"/>
    <col min="9177" max="9177" width="11.42578125" style="2" customWidth="1"/>
    <col min="9178" max="9178" width="9.5703125" style="2" customWidth="1"/>
    <col min="9179" max="9179" width="9.42578125" style="2" customWidth="1"/>
    <col min="9180" max="9180" width="11.42578125" style="2" customWidth="1"/>
    <col min="9181" max="9181" width="9" style="2" customWidth="1"/>
    <col min="9182" max="9183" width="9.7109375" style="2" customWidth="1"/>
    <col min="9184" max="9187" width="10.140625" style="2" customWidth="1"/>
    <col min="9188" max="9188" width="9" style="2" customWidth="1"/>
    <col min="9189" max="9189" width="8.7109375" style="2" customWidth="1"/>
    <col min="9190" max="9190" width="11.7109375" style="2" customWidth="1"/>
    <col min="9191" max="9191" width="10.5703125" style="2" customWidth="1"/>
    <col min="9192" max="9192" width="10.42578125" style="2" customWidth="1"/>
    <col min="9193" max="9193" width="9.140625" style="2" customWidth="1"/>
    <col min="9194" max="9194" width="10.85546875" style="2" customWidth="1"/>
    <col min="9195" max="9195" width="9.140625" style="2" customWidth="1"/>
    <col min="9196" max="9196" width="8.5703125" style="2" customWidth="1"/>
    <col min="9197" max="9197" width="9.7109375" style="2" customWidth="1"/>
    <col min="9198" max="9198" width="10.140625" style="2" customWidth="1"/>
    <col min="9199" max="9199" width="9.5703125" style="2" customWidth="1"/>
    <col min="9200" max="9200" width="10.28515625" style="2" customWidth="1"/>
    <col min="9201" max="9201" width="9.140625" style="2" customWidth="1"/>
    <col min="9202" max="9202" width="8" style="2" customWidth="1"/>
    <col min="9203" max="9203" width="8.28515625" style="2" customWidth="1"/>
    <col min="9204" max="9204" width="6.5703125" style="2" customWidth="1"/>
    <col min="9205" max="9429" width="9.140625" style="2"/>
    <col min="9430" max="9430" width="6.7109375" style="2" customWidth="1"/>
    <col min="9431" max="9431" width="59.140625" style="2" customWidth="1"/>
    <col min="9432" max="9432" width="13.5703125" style="2" customWidth="1"/>
    <col min="9433" max="9433" width="11.42578125" style="2" customWidth="1"/>
    <col min="9434" max="9434" width="9.5703125" style="2" customWidth="1"/>
    <col min="9435" max="9435" width="9.42578125" style="2" customWidth="1"/>
    <col min="9436" max="9436" width="11.42578125" style="2" customWidth="1"/>
    <col min="9437" max="9437" width="9" style="2" customWidth="1"/>
    <col min="9438" max="9439" width="9.7109375" style="2" customWidth="1"/>
    <col min="9440" max="9443" width="10.140625" style="2" customWidth="1"/>
    <col min="9444" max="9444" width="9" style="2" customWidth="1"/>
    <col min="9445" max="9445" width="8.7109375" style="2" customWidth="1"/>
    <col min="9446" max="9446" width="11.7109375" style="2" customWidth="1"/>
    <col min="9447" max="9447" width="10.5703125" style="2" customWidth="1"/>
    <col min="9448" max="9448" width="10.42578125" style="2" customWidth="1"/>
    <col min="9449" max="9449" width="9.140625" style="2" customWidth="1"/>
    <col min="9450" max="9450" width="10.85546875" style="2" customWidth="1"/>
    <col min="9451" max="9451" width="9.140625" style="2" customWidth="1"/>
    <col min="9452" max="9452" width="8.5703125" style="2" customWidth="1"/>
    <col min="9453" max="9453" width="9.7109375" style="2" customWidth="1"/>
    <col min="9454" max="9454" width="10.140625" style="2" customWidth="1"/>
    <col min="9455" max="9455" width="9.5703125" style="2" customWidth="1"/>
    <col min="9456" max="9456" width="10.28515625" style="2" customWidth="1"/>
    <col min="9457" max="9457" width="9.140625" style="2" customWidth="1"/>
    <col min="9458" max="9458" width="8" style="2" customWidth="1"/>
    <col min="9459" max="9459" width="8.28515625" style="2" customWidth="1"/>
    <col min="9460" max="9460" width="6.5703125" style="2" customWidth="1"/>
    <col min="9461" max="9685" width="9.140625" style="2"/>
    <col min="9686" max="9686" width="6.7109375" style="2" customWidth="1"/>
    <col min="9687" max="9687" width="59.140625" style="2" customWidth="1"/>
    <col min="9688" max="9688" width="13.5703125" style="2" customWidth="1"/>
    <col min="9689" max="9689" width="11.42578125" style="2" customWidth="1"/>
    <col min="9690" max="9690" width="9.5703125" style="2" customWidth="1"/>
    <col min="9691" max="9691" width="9.42578125" style="2" customWidth="1"/>
    <col min="9692" max="9692" width="11.42578125" style="2" customWidth="1"/>
    <col min="9693" max="9693" width="9" style="2" customWidth="1"/>
    <col min="9694" max="9695" width="9.7109375" style="2" customWidth="1"/>
    <col min="9696" max="9699" width="10.140625" style="2" customWidth="1"/>
    <col min="9700" max="9700" width="9" style="2" customWidth="1"/>
    <col min="9701" max="9701" width="8.7109375" style="2" customWidth="1"/>
    <col min="9702" max="9702" width="11.7109375" style="2" customWidth="1"/>
    <col min="9703" max="9703" width="10.5703125" style="2" customWidth="1"/>
    <col min="9704" max="9704" width="10.42578125" style="2" customWidth="1"/>
    <col min="9705" max="9705" width="9.140625" style="2" customWidth="1"/>
    <col min="9706" max="9706" width="10.85546875" style="2" customWidth="1"/>
    <col min="9707" max="9707" width="9.140625" style="2" customWidth="1"/>
    <col min="9708" max="9708" width="8.5703125" style="2" customWidth="1"/>
    <col min="9709" max="9709" width="9.7109375" style="2" customWidth="1"/>
    <col min="9710" max="9710" width="10.140625" style="2" customWidth="1"/>
    <col min="9711" max="9711" width="9.5703125" style="2" customWidth="1"/>
    <col min="9712" max="9712" width="10.28515625" style="2" customWidth="1"/>
    <col min="9713" max="9713" width="9.140625" style="2" customWidth="1"/>
    <col min="9714" max="9714" width="8" style="2" customWidth="1"/>
    <col min="9715" max="9715" width="8.28515625" style="2" customWidth="1"/>
    <col min="9716" max="9716" width="6.5703125" style="2" customWidth="1"/>
    <col min="9717" max="9941" width="9.140625" style="2"/>
    <col min="9942" max="9942" width="6.7109375" style="2" customWidth="1"/>
    <col min="9943" max="9943" width="59.140625" style="2" customWidth="1"/>
    <col min="9944" max="9944" width="13.5703125" style="2" customWidth="1"/>
    <col min="9945" max="9945" width="11.42578125" style="2" customWidth="1"/>
    <col min="9946" max="9946" width="9.5703125" style="2" customWidth="1"/>
    <col min="9947" max="9947" width="9.42578125" style="2" customWidth="1"/>
    <col min="9948" max="9948" width="11.42578125" style="2" customWidth="1"/>
    <col min="9949" max="9949" width="9" style="2" customWidth="1"/>
    <col min="9950" max="9951" width="9.7109375" style="2" customWidth="1"/>
    <col min="9952" max="9955" width="10.140625" style="2" customWidth="1"/>
    <col min="9956" max="9956" width="9" style="2" customWidth="1"/>
    <col min="9957" max="9957" width="8.7109375" style="2" customWidth="1"/>
    <col min="9958" max="9958" width="11.7109375" style="2" customWidth="1"/>
    <col min="9959" max="9959" width="10.5703125" style="2" customWidth="1"/>
    <col min="9960" max="9960" width="10.42578125" style="2" customWidth="1"/>
    <col min="9961" max="9961" width="9.140625" style="2" customWidth="1"/>
    <col min="9962" max="9962" width="10.85546875" style="2" customWidth="1"/>
    <col min="9963" max="9963" width="9.140625" style="2" customWidth="1"/>
    <col min="9964" max="9964" width="8.5703125" style="2" customWidth="1"/>
    <col min="9965" max="9965" width="9.7109375" style="2" customWidth="1"/>
    <col min="9966" max="9966" width="10.140625" style="2" customWidth="1"/>
    <col min="9967" max="9967" width="9.5703125" style="2" customWidth="1"/>
    <col min="9968" max="9968" width="10.28515625" style="2" customWidth="1"/>
    <col min="9969" max="9969" width="9.140625" style="2" customWidth="1"/>
    <col min="9970" max="9970" width="8" style="2" customWidth="1"/>
    <col min="9971" max="9971" width="8.28515625" style="2" customWidth="1"/>
    <col min="9972" max="9972" width="6.5703125" style="2" customWidth="1"/>
    <col min="9973" max="10197" width="9.140625" style="2"/>
    <col min="10198" max="10198" width="6.7109375" style="2" customWidth="1"/>
    <col min="10199" max="10199" width="59.140625" style="2" customWidth="1"/>
    <col min="10200" max="10200" width="13.5703125" style="2" customWidth="1"/>
    <col min="10201" max="10201" width="11.42578125" style="2" customWidth="1"/>
    <col min="10202" max="10202" width="9.5703125" style="2" customWidth="1"/>
    <col min="10203" max="10203" width="9.42578125" style="2" customWidth="1"/>
    <col min="10204" max="10204" width="11.42578125" style="2" customWidth="1"/>
    <col min="10205" max="10205" width="9" style="2" customWidth="1"/>
    <col min="10206" max="10207" width="9.7109375" style="2" customWidth="1"/>
    <col min="10208" max="10211" width="10.140625" style="2" customWidth="1"/>
    <col min="10212" max="10212" width="9" style="2" customWidth="1"/>
    <col min="10213" max="10213" width="8.7109375" style="2" customWidth="1"/>
    <col min="10214" max="10214" width="11.7109375" style="2" customWidth="1"/>
    <col min="10215" max="10215" width="10.5703125" style="2" customWidth="1"/>
    <col min="10216" max="10216" width="10.42578125" style="2" customWidth="1"/>
    <col min="10217" max="10217" width="9.140625" style="2" customWidth="1"/>
    <col min="10218" max="10218" width="10.85546875" style="2" customWidth="1"/>
    <col min="10219" max="10219" width="9.140625" style="2" customWidth="1"/>
    <col min="10220" max="10220" width="8.5703125" style="2" customWidth="1"/>
    <col min="10221" max="10221" width="9.7109375" style="2" customWidth="1"/>
    <col min="10222" max="10222" width="10.140625" style="2" customWidth="1"/>
    <col min="10223" max="10223" width="9.5703125" style="2" customWidth="1"/>
    <col min="10224" max="10224" width="10.28515625" style="2" customWidth="1"/>
    <col min="10225" max="10225" width="9.140625" style="2" customWidth="1"/>
    <col min="10226" max="10226" width="8" style="2" customWidth="1"/>
    <col min="10227" max="10227" width="8.28515625" style="2" customWidth="1"/>
    <col min="10228" max="10228" width="6.5703125" style="2" customWidth="1"/>
    <col min="10229" max="10453" width="9.140625" style="2"/>
    <col min="10454" max="10454" width="6.7109375" style="2" customWidth="1"/>
    <col min="10455" max="10455" width="59.140625" style="2" customWidth="1"/>
    <col min="10456" max="10456" width="13.5703125" style="2" customWidth="1"/>
    <col min="10457" max="10457" width="11.42578125" style="2" customWidth="1"/>
    <col min="10458" max="10458" width="9.5703125" style="2" customWidth="1"/>
    <col min="10459" max="10459" width="9.42578125" style="2" customWidth="1"/>
    <col min="10460" max="10460" width="11.42578125" style="2" customWidth="1"/>
    <col min="10461" max="10461" width="9" style="2" customWidth="1"/>
    <col min="10462" max="10463" width="9.7109375" style="2" customWidth="1"/>
    <col min="10464" max="10467" width="10.140625" style="2" customWidth="1"/>
    <col min="10468" max="10468" width="9" style="2" customWidth="1"/>
    <col min="10469" max="10469" width="8.7109375" style="2" customWidth="1"/>
    <col min="10470" max="10470" width="11.7109375" style="2" customWidth="1"/>
    <col min="10471" max="10471" width="10.5703125" style="2" customWidth="1"/>
    <col min="10472" max="10472" width="10.42578125" style="2" customWidth="1"/>
    <col min="10473" max="10473" width="9.140625" style="2" customWidth="1"/>
    <col min="10474" max="10474" width="10.85546875" style="2" customWidth="1"/>
    <col min="10475" max="10475" width="9.140625" style="2" customWidth="1"/>
    <col min="10476" max="10476" width="8.5703125" style="2" customWidth="1"/>
    <col min="10477" max="10477" width="9.7109375" style="2" customWidth="1"/>
    <col min="10478" max="10478" width="10.140625" style="2" customWidth="1"/>
    <col min="10479" max="10479" width="9.5703125" style="2" customWidth="1"/>
    <col min="10480" max="10480" width="10.28515625" style="2" customWidth="1"/>
    <col min="10481" max="10481" width="9.140625" style="2" customWidth="1"/>
    <col min="10482" max="10482" width="8" style="2" customWidth="1"/>
    <col min="10483" max="10483" width="8.28515625" style="2" customWidth="1"/>
    <col min="10484" max="10484" width="6.5703125" style="2" customWidth="1"/>
    <col min="10485" max="10709" width="9.140625" style="2"/>
    <col min="10710" max="10710" width="6.7109375" style="2" customWidth="1"/>
    <col min="10711" max="10711" width="59.140625" style="2" customWidth="1"/>
    <col min="10712" max="10712" width="13.5703125" style="2" customWidth="1"/>
    <col min="10713" max="10713" width="11.42578125" style="2" customWidth="1"/>
    <col min="10714" max="10714" width="9.5703125" style="2" customWidth="1"/>
    <col min="10715" max="10715" width="9.42578125" style="2" customWidth="1"/>
    <col min="10716" max="10716" width="11.42578125" style="2" customWidth="1"/>
    <col min="10717" max="10717" width="9" style="2" customWidth="1"/>
    <col min="10718" max="10719" width="9.7109375" style="2" customWidth="1"/>
    <col min="10720" max="10723" width="10.140625" style="2" customWidth="1"/>
    <col min="10724" max="10724" width="9" style="2" customWidth="1"/>
    <col min="10725" max="10725" width="8.7109375" style="2" customWidth="1"/>
    <col min="10726" max="10726" width="11.7109375" style="2" customWidth="1"/>
    <col min="10727" max="10727" width="10.5703125" style="2" customWidth="1"/>
    <col min="10728" max="10728" width="10.42578125" style="2" customWidth="1"/>
    <col min="10729" max="10729" width="9.140625" style="2" customWidth="1"/>
    <col min="10730" max="10730" width="10.85546875" style="2" customWidth="1"/>
    <col min="10731" max="10731" width="9.140625" style="2" customWidth="1"/>
    <col min="10732" max="10732" width="8.5703125" style="2" customWidth="1"/>
    <col min="10733" max="10733" width="9.7109375" style="2" customWidth="1"/>
    <col min="10734" max="10734" width="10.140625" style="2" customWidth="1"/>
    <col min="10735" max="10735" width="9.5703125" style="2" customWidth="1"/>
    <col min="10736" max="10736" width="10.28515625" style="2" customWidth="1"/>
    <col min="10737" max="10737" width="9.140625" style="2" customWidth="1"/>
    <col min="10738" max="10738" width="8" style="2" customWidth="1"/>
    <col min="10739" max="10739" width="8.28515625" style="2" customWidth="1"/>
    <col min="10740" max="10740" width="6.5703125" style="2" customWidth="1"/>
    <col min="10741" max="10965" width="9.140625" style="2"/>
    <col min="10966" max="10966" width="6.7109375" style="2" customWidth="1"/>
    <col min="10967" max="10967" width="59.140625" style="2" customWidth="1"/>
    <col min="10968" max="10968" width="13.5703125" style="2" customWidth="1"/>
    <col min="10969" max="10969" width="11.42578125" style="2" customWidth="1"/>
    <col min="10970" max="10970" width="9.5703125" style="2" customWidth="1"/>
    <col min="10971" max="10971" width="9.42578125" style="2" customWidth="1"/>
    <col min="10972" max="10972" width="11.42578125" style="2" customWidth="1"/>
    <col min="10973" max="10973" width="9" style="2" customWidth="1"/>
    <col min="10974" max="10975" width="9.7109375" style="2" customWidth="1"/>
    <col min="10976" max="10979" width="10.140625" style="2" customWidth="1"/>
    <col min="10980" max="10980" width="9" style="2" customWidth="1"/>
    <col min="10981" max="10981" width="8.7109375" style="2" customWidth="1"/>
    <col min="10982" max="10982" width="11.7109375" style="2" customWidth="1"/>
    <col min="10983" max="10983" width="10.5703125" style="2" customWidth="1"/>
    <col min="10984" max="10984" width="10.42578125" style="2" customWidth="1"/>
    <col min="10985" max="10985" width="9.140625" style="2" customWidth="1"/>
    <col min="10986" max="10986" width="10.85546875" style="2" customWidth="1"/>
    <col min="10987" max="10987" width="9.140625" style="2" customWidth="1"/>
    <col min="10988" max="10988" width="8.5703125" style="2" customWidth="1"/>
    <col min="10989" max="10989" width="9.7109375" style="2" customWidth="1"/>
    <col min="10990" max="10990" width="10.140625" style="2" customWidth="1"/>
    <col min="10991" max="10991" width="9.5703125" style="2" customWidth="1"/>
    <col min="10992" max="10992" width="10.28515625" style="2" customWidth="1"/>
    <col min="10993" max="10993" width="9.140625" style="2" customWidth="1"/>
    <col min="10994" max="10994" width="8" style="2" customWidth="1"/>
    <col min="10995" max="10995" width="8.28515625" style="2" customWidth="1"/>
    <col min="10996" max="10996" width="6.5703125" style="2" customWidth="1"/>
    <col min="10997" max="11221" width="9.140625" style="2"/>
    <col min="11222" max="11222" width="6.7109375" style="2" customWidth="1"/>
    <col min="11223" max="11223" width="59.140625" style="2" customWidth="1"/>
    <col min="11224" max="11224" width="13.5703125" style="2" customWidth="1"/>
    <col min="11225" max="11225" width="11.42578125" style="2" customWidth="1"/>
    <col min="11226" max="11226" width="9.5703125" style="2" customWidth="1"/>
    <col min="11227" max="11227" width="9.42578125" style="2" customWidth="1"/>
    <col min="11228" max="11228" width="11.42578125" style="2" customWidth="1"/>
    <col min="11229" max="11229" width="9" style="2" customWidth="1"/>
    <col min="11230" max="11231" width="9.7109375" style="2" customWidth="1"/>
    <col min="11232" max="11235" width="10.140625" style="2" customWidth="1"/>
    <col min="11236" max="11236" width="9" style="2" customWidth="1"/>
    <col min="11237" max="11237" width="8.7109375" style="2" customWidth="1"/>
    <col min="11238" max="11238" width="11.7109375" style="2" customWidth="1"/>
    <col min="11239" max="11239" width="10.5703125" style="2" customWidth="1"/>
    <col min="11240" max="11240" width="10.42578125" style="2" customWidth="1"/>
    <col min="11241" max="11241" width="9.140625" style="2" customWidth="1"/>
    <col min="11242" max="11242" width="10.85546875" style="2" customWidth="1"/>
    <col min="11243" max="11243" width="9.140625" style="2" customWidth="1"/>
    <col min="11244" max="11244" width="8.5703125" style="2" customWidth="1"/>
    <col min="11245" max="11245" width="9.7109375" style="2" customWidth="1"/>
    <col min="11246" max="11246" width="10.140625" style="2" customWidth="1"/>
    <col min="11247" max="11247" width="9.5703125" style="2" customWidth="1"/>
    <col min="11248" max="11248" width="10.28515625" style="2" customWidth="1"/>
    <col min="11249" max="11249" width="9.140625" style="2" customWidth="1"/>
    <col min="11250" max="11250" width="8" style="2" customWidth="1"/>
    <col min="11251" max="11251" width="8.28515625" style="2" customWidth="1"/>
    <col min="11252" max="11252" width="6.5703125" style="2" customWidth="1"/>
    <col min="11253" max="11477" width="9.140625" style="2"/>
    <col min="11478" max="11478" width="6.7109375" style="2" customWidth="1"/>
    <col min="11479" max="11479" width="59.140625" style="2" customWidth="1"/>
    <col min="11480" max="11480" width="13.5703125" style="2" customWidth="1"/>
    <col min="11481" max="11481" width="11.42578125" style="2" customWidth="1"/>
    <col min="11482" max="11482" width="9.5703125" style="2" customWidth="1"/>
    <col min="11483" max="11483" width="9.42578125" style="2" customWidth="1"/>
    <col min="11484" max="11484" width="11.42578125" style="2" customWidth="1"/>
    <col min="11485" max="11485" width="9" style="2" customWidth="1"/>
    <col min="11486" max="11487" width="9.7109375" style="2" customWidth="1"/>
    <col min="11488" max="11491" width="10.140625" style="2" customWidth="1"/>
    <col min="11492" max="11492" width="9" style="2" customWidth="1"/>
    <col min="11493" max="11493" width="8.7109375" style="2" customWidth="1"/>
    <col min="11494" max="11494" width="11.7109375" style="2" customWidth="1"/>
    <col min="11495" max="11495" width="10.5703125" style="2" customWidth="1"/>
    <col min="11496" max="11496" width="10.42578125" style="2" customWidth="1"/>
    <col min="11497" max="11497" width="9.140625" style="2" customWidth="1"/>
    <col min="11498" max="11498" width="10.85546875" style="2" customWidth="1"/>
    <col min="11499" max="11499" width="9.140625" style="2" customWidth="1"/>
    <col min="11500" max="11500" width="8.5703125" style="2" customWidth="1"/>
    <col min="11501" max="11501" width="9.7109375" style="2" customWidth="1"/>
    <col min="11502" max="11502" width="10.140625" style="2" customWidth="1"/>
    <col min="11503" max="11503" width="9.5703125" style="2" customWidth="1"/>
    <col min="11504" max="11504" width="10.28515625" style="2" customWidth="1"/>
    <col min="11505" max="11505" width="9.140625" style="2" customWidth="1"/>
    <col min="11506" max="11506" width="8" style="2" customWidth="1"/>
    <col min="11507" max="11507" width="8.28515625" style="2" customWidth="1"/>
    <col min="11508" max="11508" width="6.5703125" style="2" customWidth="1"/>
    <col min="11509" max="11733" width="9.140625" style="2"/>
    <col min="11734" max="11734" width="6.7109375" style="2" customWidth="1"/>
    <col min="11735" max="11735" width="59.140625" style="2" customWidth="1"/>
    <col min="11736" max="11736" width="13.5703125" style="2" customWidth="1"/>
    <col min="11737" max="11737" width="11.42578125" style="2" customWidth="1"/>
    <col min="11738" max="11738" width="9.5703125" style="2" customWidth="1"/>
    <col min="11739" max="11739" width="9.42578125" style="2" customWidth="1"/>
    <col min="11740" max="11740" width="11.42578125" style="2" customWidth="1"/>
    <col min="11741" max="11741" width="9" style="2" customWidth="1"/>
    <col min="11742" max="11743" width="9.7109375" style="2" customWidth="1"/>
    <col min="11744" max="11747" width="10.140625" style="2" customWidth="1"/>
    <col min="11748" max="11748" width="9" style="2" customWidth="1"/>
    <col min="11749" max="11749" width="8.7109375" style="2" customWidth="1"/>
    <col min="11750" max="11750" width="11.7109375" style="2" customWidth="1"/>
    <col min="11751" max="11751" width="10.5703125" style="2" customWidth="1"/>
    <col min="11752" max="11752" width="10.42578125" style="2" customWidth="1"/>
    <col min="11753" max="11753" width="9.140625" style="2" customWidth="1"/>
    <col min="11754" max="11754" width="10.85546875" style="2" customWidth="1"/>
    <col min="11755" max="11755" width="9.140625" style="2" customWidth="1"/>
    <col min="11756" max="11756" width="8.5703125" style="2" customWidth="1"/>
    <col min="11757" max="11757" width="9.7109375" style="2" customWidth="1"/>
    <col min="11758" max="11758" width="10.140625" style="2" customWidth="1"/>
    <col min="11759" max="11759" width="9.5703125" style="2" customWidth="1"/>
    <col min="11760" max="11760" width="10.28515625" style="2" customWidth="1"/>
    <col min="11761" max="11761" width="9.140625" style="2" customWidth="1"/>
    <col min="11762" max="11762" width="8" style="2" customWidth="1"/>
    <col min="11763" max="11763" width="8.28515625" style="2" customWidth="1"/>
    <col min="11764" max="11764" width="6.5703125" style="2" customWidth="1"/>
    <col min="11765" max="11989" width="9.140625" style="2"/>
    <col min="11990" max="11990" width="6.7109375" style="2" customWidth="1"/>
    <col min="11991" max="11991" width="59.140625" style="2" customWidth="1"/>
    <col min="11992" max="11992" width="13.5703125" style="2" customWidth="1"/>
    <col min="11993" max="11993" width="11.42578125" style="2" customWidth="1"/>
    <col min="11994" max="11994" width="9.5703125" style="2" customWidth="1"/>
    <col min="11995" max="11995" width="9.42578125" style="2" customWidth="1"/>
    <col min="11996" max="11996" width="11.42578125" style="2" customWidth="1"/>
    <col min="11997" max="11997" width="9" style="2" customWidth="1"/>
    <col min="11998" max="11999" width="9.7109375" style="2" customWidth="1"/>
    <col min="12000" max="12003" width="10.140625" style="2" customWidth="1"/>
    <col min="12004" max="12004" width="9" style="2" customWidth="1"/>
    <col min="12005" max="12005" width="8.7109375" style="2" customWidth="1"/>
    <col min="12006" max="12006" width="11.7109375" style="2" customWidth="1"/>
    <col min="12007" max="12007" width="10.5703125" style="2" customWidth="1"/>
    <col min="12008" max="12008" width="10.42578125" style="2" customWidth="1"/>
    <col min="12009" max="12009" width="9.140625" style="2" customWidth="1"/>
    <col min="12010" max="12010" width="10.85546875" style="2" customWidth="1"/>
    <col min="12011" max="12011" width="9.140625" style="2" customWidth="1"/>
    <col min="12012" max="12012" width="8.5703125" style="2" customWidth="1"/>
    <col min="12013" max="12013" width="9.7109375" style="2" customWidth="1"/>
    <col min="12014" max="12014" width="10.140625" style="2" customWidth="1"/>
    <col min="12015" max="12015" width="9.5703125" style="2" customWidth="1"/>
    <col min="12016" max="12016" width="10.28515625" style="2" customWidth="1"/>
    <col min="12017" max="12017" width="9.140625" style="2" customWidth="1"/>
    <col min="12018" max="12018" width="8" style="2" customWidth="1"/>
    <col min="12019" max="12019" width="8.28515625" style="2" customWidth="1"/>
    <col min="12020" max="12020" width="6.5703125" style="2" customWidth="1"/>
    <col min="12021" max="12245" width="9.140625" style="2"/>
    <col min="12246" max="12246" width="6.7109375" style="2" customWidth="1"/>
    <col min="12247" max="12247" width="59.140625" style="2" customWidth="1"/>
    <col min="12248" max="12248" width="13.5703125" style="2" customWidth="1"/>
    <col min="12249" max="12249" width="11.42578125" style="2" customWidth="1"/>
    <col min="12250" max="12250" width="9.5703125" style="2" customWidth="1"/>
    <col min="12251" max="12251" width="9.42578125" style="2" customWidth="1"/>
    <col min="12252" max="12252" width="11.42578125" style="2" customWidth="1"/>
    <col min="12253" max="12253" width="9" style="2" customWidth="1"/>
    <col min="12254" max="12255" width="9.7109375" style="2" customWidth="1"/>
    <col min="12256" max="12259" width="10.140625" style="2" customWidth="1"/>
    <col min="12260" max="12260" width="9" style="2" customWidth="1"/>
    <col min="12261" max="12261" width="8.7109375" style="2" customWidth="1"/>
    <col min="12262" max="12262" width="11.7109375" style="2" customWidth="1"/>
    <col min="12263" max="12263" width="10.5703125" style="2" customWidth="1"/>
    <col min="12264" max="12264" width="10.42578125" style="2" customWidth="1"/>
    <col min="12265" max="12265" width="9.140625" style="2" customWidth="1"/>
    <col min="12266" max="12266" width="10.85546875" style="2" customWidth="1"/>
    <col min="12267" max="12267" width="9.140625" style="2" customWidth="1"/>
    <col min="12268" max="12268" width="8.5703125" style="2" customWidth="1"/>
    <col min="12269" max="12269" width="9.7109375" style="2" customWidth="1"/>
    <col min="12270" max="12270" width="10.140625" style="2" customWidth="1"/>
    <col min="12271" max="12271" width="9.5703125" style="2" customWidth="1"/>
    <col min="12272" max="12272" width="10.28515625" style="2" customWidth="1"/>
    <col min="12273" max="12273" width="9.140625" style="2" customWidth="1"/>
    <col min="12274" max="12274" width="8" style="2" customWidth="1"/>
    <col min="12275" max="12275" width="8.28515625" style="2" customWidth="1"/>
    <col min="12276" max="12276" width="6.5703125" style="2" customWidth="1"/>
    <col min="12277" max="12501" width="9.140625" style="2"/>
    <col min="12502" max="12502" width="6.7109375" style="2" customWidth="1"/>
    <col min="12503" max="12503" width="59.140625" style="2" customWidth="1"/>
    <col min="12504" max="12504" width="13.5703125" style="2" customWidth="1"/>
    <col min="12505" max="12505" width="11.42578125" style="2" customWidth="1"/>
    <col min="12506" max="12506" width="9.5703125" style="2" customWidth="1"/>
    <col min="12507" max="12507" width="9.42578125" style="2" customWidth="1"/>
    <col min="12508" max="12508" width="11.42578125" style="2" customWidth="1"/>
    <col min="12509" max="12509" width="9" style="2" customWidth="1"/>
    <col min="12510" max="12511" width="9.7109375" style="2" customWidth="1"/>
    <col min="12512" max="12515" width="10.140625" style="2" customWidth="1"/>
    <col min="12516" max="12516" width="9" style="2" customWidth="1"/>
    <col min="12517" max="12517" width="8.7109375" style="2" customWidth="1"/>
    <col min="12518" max="12518" width="11.7109375" style="2" customWidth="1"/>
    <col min="12519" max="12519" width="10.5703125" style="2" customWidth="1"/>
    <col min="12520" max="12520" width="10.42578125" style="2" customWidth="1"/>
    <col min="12521" max="12521" width="9.140625" style="2" customWidth="1"/>
    <col min="12522" max="12522" width="10.85546875" style="2" customWidth="1"/>
    <col min="12523" max="12523" width="9.140625" style="2" customWidth="1"/>
    <col min="12524" max="12524" width="8.5703125" style="2" customWidth="1"/>
    <col min="12525" max="12525" width="9.7109375" style="2" customWidth="1"/>
    <col min="12526" max="12526" width="10.140625" style="2" customWidth="1"/>
    <col min="12527" max="12527" width="9.5703125" style="2" customWidth="1"/>
    <col min="12528" max="12528" width="10.28515625" style="2" customWidth="1"/>
    <col min="12529" max="12529" width="9.140625" style="2" customWidth="1"/>
    <col min="12530" max="12530" width="8" style="2" customWidth="1"/>
    <col min="12531" max="12531" width="8.28515625" style="2" customWidth="1"/>
    <col min="12532" max="12532" width="6.5703125" style="2" customWidth="1"/>
    <col min="12533" max="12757" width="9.140625" style="2"/>
    <col min="12758" max="12758" width="6.7109375" style="2" customWidth="1"/>
    <col min="12759" max="12759" width="59.140625" style="2" customWidth="1"/>
    <col min="12760" max="12760" width="13.5703125" style="2" customWidth="1"/>
    <col min="12761" max="12761" width="11.42578125" style="2" customWidth="1"/>
    <col min="12762" max="12762" width="9.5703125" style="2" customWidth="1"/>
    <col min="12763" max="12763" width="9.42578125" style="2" customWidth="1"/>
    <col min="12764" max="12764" width="11.42578125" style="2" customWidth="1"/>
    <col min="12765" max="12765" width="9" style="2" customWidth="1"/>
    <col min="12766" max="12767" width="9.7109375" style="2" customWidth="1"/>
    <col min="12768" max="12771" width="10.140625" style="2" customWidth="1"/>
    <col min="12772" max="12772" width="9" style="2" customWidth="1"/>
    <col min="12773" max="12773" width="8.7109375" style="2" customWidth="1"/>
    <col min="12774" max="12774" width="11.7109375" style="2" customWidth="1"/>
    <col min="12775" max="12775" width="10.5703125" style="2" customWidth="1"/>
    <col min="12776" max="12776" width="10.42578125" style="2" customWidth="1"/>
    <col min="12777" max="12777" width="9.140625" style="2" customWidth="1"/>
    <col min="12778" max="12778" width="10.85546875" style="2" customWidth="1"/>
    <col min="12779" max="12779" width="9.140625" style="2" customWidth="1"/>
    <col min="12780" max="12780" width="8.5703125" style="2" customWidth="1"/>
    <col min="12781" max="12781" width="9.7109375" style="2" customWidth="1"/>
    <col min="12782" max="12782" width="10.140625" style="2" customWidth="1"/>
    <col min="12783" max="12783" width="9.5703125" style="2" customWidth="1"/>
    <col min="12784" max="12784" width="10.28515625" style="2" customWidth="1"/>
    <col min="12785" max="12785" width="9.140625" style="2" customWidth="1"/>
    <col min="12786" max="12786" width="8" style="2" customWidth="1"/>
    <col min="12787" max="12787" width="8.28515625" style="2" customWidth="1"/>
    <col min="12788" max="12788" width="6.5703125" style="2" customWidth="1"/>
    <col min="12789" max="13013" width="9.140625" style="2"/>
    <col min="13014" max="13014" width="6.7109375" style="2" customWidth="1"/>
    <col min="13015" max="13015" width="59.140625" style="2" customWidth="1"/>
    <col min="13016" max="13016" width="13.5703125" style="2" customWidth="1"/>
    <col min="13017" max="13017" width="11.42578125" style="2" customWidth="1"/>
    <col min="13018" max="13018" width="9.5703125" style="2" customWidth="1"/>
    <col min="13019" max="13019" width="9.42578125" style="2" customWidth="1"/>
    <col min="13020" max="13020" width="11.42578125" style="2" customWidth="1"/>
    <col min="13021" max="13021" width="9" style="2" customWidth="1"/>
    <col min="13022" max="13023" width="9.7109375" style="2" customWidth="1"/>
    <col min="13024" max="13027" width="10.140625" style="2" customWidth="1"/>
    <col min="13028" max="13028" width="9" style="2" customWidth="1"/>
    <col min="13029" max="13029" width="8.7109375" style="2" customWidth="1"/>
    <col min="13030" max="13030" width="11.7109375" style="2" customWidth="1"/>
    <col min="13031" max="13031" width="10.5703125" style="2" customWidth="1"/>
    <col min="13032" max="13032" width="10.42578125" style="2" customWidth="1"/>
    <col min="13033" max="13033" width="9.140625" style="2" customWidth="1"/>
    <col min="13034" max="13034" width="10.85546875" style="2" customWidth="1"/>
    <col min="13035" max="13035" width="9.140625" style="2" customWidth="1"/>
    <col min="13036" max="13036" width="8.5703125" style="2" customWidth="1"/>
    <col min="13037" max="13037" width="9.7109375" style="2" customWidth="1"/>
    <col min="13038" max="13038" width="10.140625" style="2" customWidth="1"/>
    <col min="13039" max="13039" width="9.5703125" style="2" customWidth="1"/>
    <col min="13040" max="13040" width="10.28515625" style="2" customWidth="1"/>
    <col min="13041" max="13041" width="9.140625" style="2" customWidth="1"/>
    <col min="13042" max="13042" width="8" style="2" customWidth="1"/>
    <col min="13043" max="13043" width="8.28515625" style="2" customWidth="1"/>
    <col min="13044" max="13044" width="6.5703125" style="2" customWidth="1"/>
    <col min="13045" max="13269" width="9.140625" style="2"/>
    <col min="13270" max="13270" width="6.7109375" style="2" customWidth="1"/>
    <col min="13271" max="13271" width="59.140625" style="2" customWidth="1"/>
    <col min="13272" max="13272" width="13.5703125" style="2" customWidth="1"/>
    <col min="13273" max="13273" width="11.42578125" style="2" customWidth="1"/>
    <col min="13274" max="13274" width="9.5703125" style="2" customWidth="1"/>
    <col min="13275" max="13275" width="9.42578125" style="2" customWidth="1"/>
    <col min="13276" max="13276" width="11.42578125" style="2" customWidth="1"/>
    <col min="13277" max="13277" width="9" style="2" customWidth="1"/>
    <col min="13278" max="13279" width="9.7109375" style="2" customWidth="1"/>
    <col min="13280" max="13283" width="10.140625" style="2" customWidth="1"/>
    <col min="13284" max="13284" width="9" style="2" customWidth="1"/>
    <col min="13285" max="13285" width="8.7109375" style="2" customWidth="1"/>
    <col min="13286" max="13286" width="11.7109375" style="2" customWidth="1"/>
    <col min="13287" max="13287" width="10.5703125" style="2" customWidth="1"/>
    <col min="13288" max="13288" width="10.42578125" style="2" customWidth="1"/>
    <col min="13289" max="13289" width="9.140625" style="2" customWidth="1"/>
    <col min="13290" max="13290" width="10.85546875" style="2" customWidth="1"/>
    <col min="13291" max="13291" width="9.140625" style="2" customWidth="1"/>
    <col min="13292" max="13292" width="8.5703125" style="2" customWidth="1"/>
    <col min="13293" max="13293" width="9.7109375" style="2" customWidth="1"/>
    <col min="13294" max="13294" width="10.140625" style="2" customWidth="1"/>
    <col min="13295" max="13295" width="9.5703125" style="2" customWidth="1"/>
    <col min="13296" max="13296" width="10.28515625" style="2" customWidth="1"/>
    <col min="13297" max="13297" width="9.140625" style="2" customWidth="1"/>
    <col min="13298" max="13298" width="8" style="2" customWidth="1"/>
    <col min="13299" max="13299" width="8.28515625" style="2" customWidth="1"/>
    <col min="13300" max="13300" width="6.5703125" style="2" customWidth="1"/>
    <col min="13301" max="13525" width="9.140625" style="2"/>
    <col min="13526" max="13526" width="6.7109375" style="2" customWidth="1"/>
    <col min="13527" max="13527" width="59.140625" style="2" customWidth="1"/>
    <col min="13528" max="13528" width="13.5703125" style="2" customWidth="1"/>
    <col min="13529" max="13529" width="11.42578125" style="2" customWidth="1"/>
    <col min="13530" max="13530" width="9.5703125" style="2" customWidth="1"/>
    <col min="13531" max="13531" width="9.42578125" style="2" customWidth="1"/>
    <col min="13532" max="13532" width="11.42578125" style="2" customWidth="1"/>
    <col min="13533" max="13533" width="9" style="2" customWidth="1"/>
    <col min="13534" max="13535" width="9.7109375" style="2" customWidth="1"/>
    <col min="13536" max="13539" width="10.140625" style="2" customWidth="1"/>
    <col min="13540" max="13540" width="9" style="2" customWidth="1"/>
    <col min="13541" max="13541" width="8.7109375" style="2" customWidth="1"/>
    <col min="13542" max="13542" width="11.7109375" style="2" customWidth="1"/>
    <col min="13543" max="13543" width="10.5703125" style="2" customWidth="1"/>
    <col min="13544" max="13544" width="10.42578125" style="2" customWidth="1"/>
    <col min="13545" max="13545" width="9.140625" style="2" customWidth="1"/>
    <col min="13546" max="13546" width="10.85546875" style="2" customWidth="1"/>
    <col min="13547" max="13547" width="9.140625" style="2" customWidth="1"/>
    <col min="13548" max="13548" width="8.5703125" style="2" customWidth="1"/>
    <col min="13549" max="13549" width="9.7109375" style="2" customWidth="1"/>
    <col min="13550" max="13550" width="10.140625" style="2" customWidth="1"/>
    <col min="13551" max="13551" width="9.5703125" style="2" customWidth="1"/>
    <col min="13552" max="13552" width="10.28515625" style="2" customWidth="1"/>
    <col min="13553" max="13553" width="9.140625" style="2" customWidth="1"/>
    <col min="13554" max="13554" width="8" style="2" customWidth="1"/>
    <col min="13555" max="13555" width="8.28515625" style="2" customWidth="1"/>
    <col min="13556" max="13556" width="6.5703125" style="2" customWidth="1"/>
    <col min="13557" max="13781" width="9.140625" style="2"/>
    <col min="13782" max="13782" width="6.7109375" style="2" customWidth="1"/>
    <col min="13783" max="13783" width="59.140625" style="2" customWidth="1"/>
    <col min="13784" max="13784" width="13.5703125" style="2" customWidth="1"/>
    <col min="13785" max="13785" width="11.42578125" style="2" customWidth="1"/>
    <col min="13786" max="13786" width="9.5703125" style="2" customWidth="1"/>
    <col min="13787" max="13787" width="9.42578125" style="2" customWidth="1"/>
    <col min="13788" max="13788" width="11.42578125" style="2" customWidth="1"/>
    <col min="13789" max="13789" width="9" style="2" customWidth="1"/>
    <col min="13790" max="13791" width="9.7109375" style="2" customWidth="1"/>
    <col min="13792" max="13795" width="10.140625" style="2" customWidth="1"/>
    <col min="13796" max="13796" width="9" style="2" customWidth="1"/>
    <col min="13797" max="13797" width="8.7109375" style="2" customWidth="1"/>
    <col min="13798" max="13798" width="11.7109375" style="2" customWidth="1"/>
    <col min="13799" max="13799" width="10.5703125" style="2" customWidth="1"/>
    <col min="13800" max="13800" width="10.42578125" style="2" customWidth="1"/>
    <col min="13801" max="13801" width="9.140625" style="2" customWidth="1"/>
    <col min="13802" max="13802" width="10.85546875" style="2" customWidth="1"/>
    <col min="13803" max="13803" width="9.140625" style="2" customWidth="1"/>
    <col min="13804" max="13804" width="8.5703125" style="2" customWidth="1"/>
    <col min="13805" max="13805" width="9.7109375" style="2" customWidth="1"/>
    <col min="13806" max="13806" width="10.140625" style="2" customWidth="1"/>
    <col min="13807" max="13807" width="9.5703125" style="2" customWidth="1"/>
    <col min="13808" max="13808" width="10.28515625" style="2" customWidth="1"/>
    <col min="13809" max="13809" width="9.140625" style="2" customWidth="1"/>
    <col min="13810" max="13810" width="8" style="2" customWidth="1"/>
    <col min="13811" max="13811" width="8.28515625" style="2" customWidth="1"/>
    <col min="13812" max="13812" width="6.5703125" style="2" customWidth="1"/>
    <col min="13813" max="14037" width="9.140625" style="2"/>
    <col min="14038" max="14038" width="6.7109375" style="2" customWidth="1"/>
    <col min="14039" max="14039" width="59.140625" style="2" customWidth="1"/>
    <col min="14040" max="14040" width="13.5703125" style="2" customWidth="1"/>
    <col min="14041" max="14041" width="11.42578125" style="2" customWidth="1"/>
    <col min="14042" max="14042" width="9.5703125" style="2" customWidth="1"/>
    <col min="14043" max="14043" width="9.42578125" style="2" customWidth="1"/>
    <col min="14044" max="14044" width="11.42578125" style="2" customWidth="1"/>
    <col min="14045" max="14045" width="9" style="2" customWidth="1"/>
    <col min="14046" max="14047" width="9.7109375" style="2" customWidth="1"/>
    <col min="14048" max="14051" width="10.140625" style="2" customWidth="1"/>
    <col min="14052" max="14052" width="9" style="2" customWidth="1"/>
    <col min="14053" max="14053" width="8.7109375" style="2" customWidth="1"/>
    <col min="14054" max="14054" width="11.7109375" style="2" customWidth="1"/>
    <col min="14055" max="14055" width="10.5703125" style="2" customWidth="1"/>
    <col min="14056" max="14056" width="10.42578125" style="2" customWidth="1"/>
    <col min="14057" max="14057" width="9.140625" style="2" customWidth="1"/>
    <col min="14058" max="14058" width="10.85546875" style="2" customWidth="1"/>
    <col min="14059" max="14059" width="9.140625" style="2" customWidth="1"/>
    <col min="14060" max="14060" width="8.5703125" style="2" customWidth="1"/>
    <col min="14061" max="14061" width="9.7109375" style="2" customWidth="1"/>
    <col min="14062" max="14062" width="10.140625" style="2" customWidth="1"/>
    <col min="14063" max="14063" width="9.5703125" style="2" customWidth="1"/>
    <col min="14064" max="14064" width="10.28515625" style="2" customWidth="1"/>
    <col min="14065" max="14065" width="9.140625" style="2" customWidth="1"/>
    <col min="14066" max="14066" width="8" style="2" customWidth="1"/>
    <col min="14067" max="14067" width="8.28515625" style="2" customWidth="1"/>
    <col min="14068" max="14068" width="6.5703125" style="2" customWidth="1"/>
    <col min="14069" max="14293" width="9.140625" style="2"/>
    <col min="14294" max="14294" width="6.7109375" style="2" customWidth="1"/>
    <col min="14295" max="14295" width="59.140625" style="2" customWidth="1"/>
    <col min="14296" max="14296" width="13.5703125" style="2" customWidth="1"/>
    <col min="14297" max="14297" width="11.42578125" style="2" customWidth="1"/>
    <col min="14298" max="14298" width="9.5703125" style="2" customWidth="1"/>
    <col min="14299" max="14299" width="9.42578125" style="2" customWidth="1"/>
    <col min="14300" max="14300" width="11.42578125" style="2" customWidth="1"/>
    <col min="14301" max="14301" width="9" style="2" customWidth="1"/>
    <col min="14302" max="14303" width="9.7109375" style="2" customWidth="1"/>
    <col min="14304" max="14307" width="10.140625" style="2" customWidth="1"/>
    <col min="14308" max="14308" width="9" style="2" customWidth="1"/>
    <col min="14309" max="14309" width="8.7109375" style="2" customWidth="1"/>
    <col min="14310" max="14310" width="11.7109375" style="2" customWidth="1"/>
    <col min="14311" max="14311" width="10.5703125" style="2" customWidth="1"/>
    <col min="14312" max="14312" width="10.42578125" style="2" customWidth="1"/>
    <col min="14313" max="14313" width="9.140625" style="2" customWidth="1"/>
    <col min="14314" max="14314" width="10.85546875" style="2" customWidth="1"/>
    <col min="14315" max="14315" width="9.140625" style="2" customWidth="1"/>
    <col min="14316" max="14316" width="8.5703125" style="2" customWidth="1"/>
    <col min="14317" max="14317" width="9.7109375" style="2" customWidth="1"/>
    <col min="14318" max="14318" width="10.140625" style="2" customWidth="1"/>
    <col min="14319" max="14319" width="9.5703125" style="2" customWidth="1"/>
    <col min="14320" max="14320" width="10.28515625" style="2" customWidth="1"/>
    <col min="14321" max="14321" width="9.140625" style="2" customWidth="1"/>
    <col min="14322" max="14322" width="8" style="2" customWidth="1"/>
    <col min="14323" max="14323" width="8.28515625" style="2" customWidth="1"/>
    <col min="14324" max="14324" width="6.5703125" style="2" customWidth="1"/>
    <col min="14325" max="14549" width="9.140625" style="2"/>
    <col min="14550" max="14550" width="6.7109375" style="2" customWidth="1"/>
    <col min="14551" max="14551" width="59.140625" style="2" customWidth="1"/>
    <col min="14552" max="14552" width="13.5703125" style="2" customWidth="1"/>
    <col min="14553" max="14553" width="11.42578125" style="2" customWidth="1"/>
    <col min="14554" max="14554" width="9.5703125" style="2" customWidth="1"/>
    <col min="14555" max="14555" width="9.42578125" style="2" customWidth="1"/>
    <col min="14556" max="14556" width="11.42578125" style="2" customWidth="1"/>
    <col min="14557" max="14557" width="9" style="2" customWidth="1"/>
    <col min="14558" max="14559" width="9.7109375" style="2" customWidth="1"/>
    <col min="14560" max="14563" width="10.140625" style="2" customWidth="1"/>
    <col min="14564" max="14564" width="9" style="2" customWidth="1"/>
    <col min="14565" max="14565" width="8.7109375" style="2" customWidth="1"/>
    <col min="14566" max="14566" width="11.7109375" style="2" customWidth="1"/>
    <col min="14567" max="14567" width="10.5703125" style="2" customWidth="1"/>
    <col min="14568" max="14568" width="10.42578125" style="2" customWidth="1"/>
    <col min="14569" max="14569" width="9.140625" style="2" customWidth="1"/>
    <col min="14570" max="14570" width="10.85546875" style="2" customWidth="1"/>
    <col min="14571" max="14571" width="9.140625" style="2" customWidth="1"/>
    <col min="14572" max="14572" width="8.5703125" style="2" customWidth="1"/>
    <col min="14573" max="14573" width="9.7109375" style="2" customWidth="1"/>
    <col min="14574" max="14574" width="10.140625" style="2" customWidth="1"/>
    <col min="14575" max="14575" width="9.5703125" style="2" customWidth="1"/>
    <col min="14576" max="14576" width="10.28515625" style="2" customWidth="1"/>
    <col min="14577" max="14577" width="9.140625" style="2" customWidth="1"/>
    <col min="14578" max="14578" width="8" style="2" customWidth="1"/>
    <col min="14579" max="14579" width="8.28515625" style="2" customWidth="1"/>
    <col min="14580" max="14580" width="6.5703125" style="2" customWidth="1"/>
    <col min="14581" max="14805" width="9.140625" style="2"/>
    <col min="14806" max="14806" width="6.7109375" style="2" customWidth="1"/>
    <col min="14807" max="14807" width="59.140625" style="2" customWidth="1"/>
    <col min="14808" max="14808" width="13.5703125" style="2" customWidth="1"/>
    <col min="14809" max="14809" width="11.42578125" style="2" customWidth="1"/>
    <col min="14810" max="14810" width="9.5703125" style="2" customWidth="1"/>
    <col min="14811" max="14811" width="9.42578125" style="2" customWidth="1"/>
    <col min="14812" max="14812" width="11.42578125" style="2" customWidth="1"/>
    <col min="14813" max="14813" width="9" style="2" customWidth="1"/>
    <col min="14814" max="14815" width="9.7109375" style="2" customWidth="1"/>
    <col min="14816" max="14819" width="10.140625" style="2" customWidth="1"/>
    <col min="14820" max="14820" width="9" style="2" customWidth="1"/>
    <col min="14821" max="14821" width="8.7109375" style="2" customWidth="1"/>
    <col min="14822" max="14822" width="11.7109375" style="2" customWidth="1"/>
    <col min="14823" max="14823" width="10.5703125" style="2" customWidth="1"/>
    <col min="14824" max="14824" width="10.42578125" style="2" customWidth="1"/>
    <col min="14825" max="14825" width="9.140625" style="2" customWidth="1"/>
    <col min="14826" max="14826" width="10.85546875" style="2" customWidth="1"/>
    <col min="14827" max="14827" width="9.140625" style="2" customWidth="1"/>
    <col min="14828" max="14828" width="8.5703125" style="2" customWidth="1"/>
    <col min="14829" max="14829" width="9.7109375" style="2" customWidth="1"/>
    <col min="14830" max="14830" width="10.140625" style="2" customWidth="1"/>
    <col min="14831" max="14831" width="9.5703125" style="2" customWidth="1"/>
    <col min="14832" max="14832" width="10.28515625" style="2" customWidth="1"/>
    <col min="14833" max="14833" width="9.140625" style="2" customWidth="1"/>
    <col min="14834" max="14834" width="8" style="2" customWidth="1"/>
    <col min="14835" max="14835" width="8.28515625" style="2" customWidth="1"/>
    <col min="14836" max="14836" width="6.5703125" style="2" customWidth="1"/>
    <col min="14837" max="15061" width="9.140625" style="2"/>
    <col min="15062" max="15062" width="6.7109375" style="2" customWidth="1"/>
    <col min="15063" max="15063" width="59.140625" style="2" customWidth="1"/>
    <col min="15064" max="15064" width="13.5703125" style="2" customWidth="1"/>
    <col min="15065" max="15065" width="11.42578125" style="2" customWidth="1"/>
    <col min="15066" max="15066" width="9.5703125" style="2" customWidth="1"/>
    <col min="15067" max="15067" width="9.42578125" style="2" customWidth="1"/>
    <col min="15068" max="15068" width="11.42578125" style="2" customWidth="1"/>
    <col min="15069" max="15069" width="9" style="2" customWidth="1"/>
    <col min="15070" max="15071" width="9.7109375" style="2" customWidth="1"/>
    <col min="15072" max="15075" width="10.140625" style="2" customWidth="1"/>
    <col min="15076" max="15076" width="9" style="2" customWidth="1"/>
    <col min="15077" max="15077" width="8.7109375" style="2" customWidth="1"/>
    <col min="15078" max="15078" width="11.7109375" style="2" customWidth="1"/>
    <col min="15079" max="15079" width="10.5703125" style="2" customWidth="1"/>
    <col min="15080" max="15080" width="10.42578125" style="2" customWidth="1"/>
    <col min="15081" max="15081" width="9.140625" style="2" customWidth="1"/>
    <col min="15082" max="15082" width="10.85546875" style="2" customWidth="1"/>
    <col min="15083" max="15083" width="9.140625" style="2" customWidth="1"/>
    <col min="15084" max="15084" width="8.5703125" style="2" customWidth="1"/>
    <col min="15085" max="15085" width="9.7109375" style="2" customWidth="1"/>
    <col min="15086" max="15086" width="10.140625" style="2" customWidth="1"/>
    <col min="15087" max="15087" width="9.5703125" style="2" customWidth="1"/>
    <col min="15088" max="15088" width="10.28515625" style="2" customWidth="1"/>
    <col min="15089" max="15089" width="9.140625" style="2" customWidth="1"/>
    <col min="15090" max="15090" width="8" style="2" customWidth="1"/>
    <col min="15091" max="15091" width="8.28515625" style="2" customWidth="1"/>
    <col min="15092" max="15092" width="6.5703125" style="2" customWidth="1"/>
    <col min="15093" max="15317" width="9.140625" style="2"/>
    <col min="15318" max="15318" width="6.7109375" style="2" customWidth="1"/>
    <col min="15319" max="15319" width="59.140625" style="2" customWidth="1"/>
    <col min="15320" max="15320" width="13.5703125" style="2" customWidth="1"/>
    <col min="15321" max="15321" width="11.42578125" style="2" customWidth="1"/>
    <col min="15322" max="15322" width="9.5703125" style="2" customWidth="1"/>
    <col min="15323" max="15323" width="9.42578125" style="2" customWidth="1"/>
    <col min="15324" max="15324" width="11.42578125" style="2" customWidth="1"/>
    <col min="15325" max="15325" width="9" style="2" customWidth="1"/>
    <col min="15326" max="15327" width="9.7109375" style="2" customWidth="1"/>
    <col min="15328" max="15331" width="10.140625" style="2" customWidth="1"/>
    <col min="15332" max="15332" width="9" style="2" customWidth="1"/>
    <col min="15333" max="15333" width="8.7109375" style="2" customWidth="1"/>
    <col min="15334" max="15334" width="11.7109375" style="2" customWidth="1"/>
    <col min="15335" max="15335" width="10.5703125" style="2" customWidth="1"/>
    <col min="15336" max="15336" width="10.42578125" style="2" customWidth="1"/>
    <col min="15337" max="15337" width="9.140625" style="2" customWidth="1"/>
    <col min="15338" max="15338" width="10.85546875" style="2" customWidth="1"/>
    <col min="15339" max="15339" width="9.140625" style="2" customWidth="1"/>
    <col min="15340" max="15340" width="8.5703125" style="2" customWidth="1"/>
    <col min="15341" max="15341" width="9.7109375" style="2" customWidth="1"/>
    <col min="15342" max="15342" width="10.140625" style="2" customWidth="1"/>
    <col min="15343" max="15343" width="9.5703125" style="2" customWidth="1"/>
    <col min="15344" max="15344" width="10.28515625" style="2" customWidth="1"/>
    <col min="15345" max="15345" width="9.140625" style="2" customWidth="1"/>
    <col min="15346" max="15346" width="8" style="2" customWidth="1"/>
    <col min="15347" max="15347" width="8.28515625" style="2" customWidth="1"/>
    <col min="15348" max="15348" width="6.5703125" style="2" customWidth="1"/>
    <col min="15349" max="15573" width="9.140625" style="2"/>
    <col min="15574" max="15574" width="6.7109375" style="2" customWidth="1"/>
    <col min="15575" max="15575" width="59.140625" style="2" customWidth="1"/>
    <col min="15576" max="15576" width="13.5703125" style="2" customWidth="1"/>
    <col min="15577" max="15577" width="11.42578125" style="2" customWidth="1"/>
    <col min="15578" max="15578" width="9.5703125" style="2" customWidth="1"/>
    <col min="15579" max="15579" width="9.42578125" style="2" customWidth="1"/>
    <col min="15580" max="15580" width="11.42578125" style="2" customWidth="1"/>
    <col min="15581" max="15581" width="9" style="2" customWidth="1"/>
    <col min="15582" max="15583" width="9.7109375" style="2" customWidth="1"/>
    <col min="15584" max="15587" width="10.140625" style="2" customWidth="1"/>
    <col min="15588" max="15588" width="9" style="2" customWidth="1"/>
    <col min="15589" max="15589" width="8.7109375" style="2" customWidth="1"/>
    <col min="15590" max="15590" width="11.7109375" style="2" customWidth="1"/>
    <col min="15591" max="15591" width="10.5703125" style="2" customWidth="1"/>
    <col min="15592" max="15592" width="10.42578125" style="2" customWidth="1"/>
    <col min="15593" max="15593" width="9.140625" style="2" customWidth="1"/>
    <col min="15594" max="15594" width="10.85546875" style="2" customWidth="1"/>
    <col min="15595" max="15595" width="9.140625" style="2" customWidth="1"/>
    <col min="15596" max="15596" width="8.5703125" style="2" customWidth="1"/>
    <col min="15597" max="15597" width="9.7109375" style="2" customWidth="1"/>
    <col min="15598" max="15598" width="10.140625" style="2" customWidth="1"/>
    <col min="15599" max="15599" width="9.5703125" style="2" customWidth="1"/>
    <col min="15600" max="15600" width="10.28515625" style="2" customWidth="1"/>
    <col min="15601" max="15601" width="9.140625" style="2" customWidth="1"/>
    <col min="15602" max="15602" width="8" style="2" customWidth="1"/>
    <col min="15603" max="15603" width="8.28515625" style="2" customWidth="1"/>
    <col min="15604" max="15604" width="6.5703125" style="2" customWidth="1"/>
    <col min="15605" max="15829" width="9.140625" style="2"/>
    <col min="15830" max="15830" width="6.7109375" style="2" customWidth="1"/>
    <col min="15831" max="15831" width="59.140625" style="2" customWidth="1"/>
    <col min="15832" max="15832" width="13.5703125" style="2" customWidth="1"/>
    <col min="15833" max="15833" width="11.42578125" style="2" customWidth="1"/>
    <col min="15834" max="15834" width="9.5703125" style="2" customWidth="1"/>
    <col min="15835" max="15835" width="9.42578125" style="2" customWidth="1"/>
    <col min="15836" max="15836" width="11.42578125" style="2" customWidth="1"/>
    <col min="15837" max="15837" width="9" style="2" customWidth="1"/>
    <col min="15838" max="15839" width="9.7109375" style="2" customWidth="1"/>
    <col min="15840" max="15843" width="10.140625" style="2" customWidth="1"/>
    <col min="15844" max="15844" width="9" style="2" customWidth="1"/>
    <col min="15845" max="15845" width="8.7109375" style="2" customWidth="1"/>
    <col min="15846" max="15846" width="11.7109375" style="2" customWidth="1"/>
    <col min="15847" max="15847" width="10.5703125" style="2" customWidth="1"/>
    <col min="15848" max="15848" width="10.42578125" style="2" customWidth="1"/>
    <col min="15849" max="15849" width="9.140625" style="2" customWidth="1"/>
    <col min="15850" max="15850" width="10.85546875" style="2" customWidth="1"/>
    <col min="15851" max="15851" width="9.140625" style="2" customWidth="1"/>
    <col min="15852" max="15852" width="8.5703125" style="2" customWidth="1"/>
    <col min="15853" max="15853" width="9.7109375" style="2" customWidth="1"/>
    <col min="15854" max="15854" width="10.140625" style="2" customWidth="1"/>
    <col min="15855" max="15855" width="9.5703125" style="2" customWidth="1"/>
    <col min="15856" max="15856" width="10.28515625" style="2" customWidth="1"/>
    <col min="15857" max="15857" width="9.140625" style="2" customWidth="1"/>
    <col min="15858" max="15858" width="8" style="2" customWidth="1"/>
    <col min="15859" max="15859" width="8.28515625" style="2" customWidth="1"/>
    <col min="15860" max="15860" width="6.5703125" style="2" customWidth="1"/>
    <col min="15861" max="16085" width="9.140625" style="2"/>
    <col min="16086" max="16086" width="6.7109375" style="2" customWidth="1"/>
    <col min="16087" max="16087" width="59.140625" style="2" customWidth="1"/>
    <col min="16088" max="16088" width="13.5703125" style="2" customWidth="1"/>
    <col min="16089" max="16089" width="11.42578125" style="2" customWidth="1"/>
    <col min="16090" max="16090" width="9.5703125" style="2" customWidth="1"/>
    <col min="16091" max="16091" width="9.42578125" style="2" customWidth="1"/>
    <col min="16092" max="16092" width="11.42578125" style="2" customWidth="1"/>
    <col min="16093" max="16093" width="9" style="2" customWidth="1"/>
    <col min="16094" max="16095" width="9.7109375" style="2" customWidth="1"/>
    <col min="16096" max="16099" width="10.140625" style="2" customWidth="1"/>
    <col min="16100" max="16100" width="9" style="2" customWidth="1"/>
    <col min="16101" max="16101" width="8.7109375" style="2" customWidth="1"/>
    <col min="16102" max="16102" width="11.7109375" style="2" customWidth="1"/>
    <col min="16103" max="16103" width="10.5703125" style="2" customWidth="1"/>
    <col min="16104" max="16104" width="10.42578125" style="2" customWidth="1"/>
    <col min="16105" max="16105" width="9.140625" style="2" customWidth="1"/>
    <col min="16106" max="16106" width="10.85546875" style="2" customWidth="1"/>
    <col min="16107" max="16107" width="9.140625" style="2" customWidth="1"/>
    <col min="16108" max="16108" width="8.5703125" style="2" customWidth="1"/>
    <col min="16109" max="16109" width="9.7109375" style="2" customWidth="1"/>
    <col min="16110" max="16110" width="10.140625" style="2" customWidth="1"/>
    <col min="16111" max="16111" width="9.5703125" style="2" customWidth="1"/>
    <col min="16112" max="16112" width="10.28515625" style="2" customWidth="1"/>
    <col min="16113" max="16113" width="9.140625" style="2" customWidth="1"/>
    <col min="16114" max="16114" width="8" style="2" customWidth="1"/>
    <col min="16115" max="16115" width="8.28515625" style="2" customWidth="1"/>
    <col min="16116" max="16116" width="6.5703125" style="2" customWidth="1"/>
    <col min="16117" max="16384" width="9.140625" style="2"/>
  </cols>
  <sheetData>
    <row r="1" spans="1:15" ht="24" customHeight="1" x14ac:dyDescent="0.25">
      <c r="A1" s="1" t="s">
        <v>0</v>
      </c>
      <c r="B1" s="1"/>
      <c r="C1" s="1"/>
      <c r="D1" s="1"/>
      <c r="E1" s="1"/>
      <c r="F1" s="1"/>
      <c r="G1" s="1"/>
      <c r="H1" s="1"/>
      <c r="I1" s="1"/>
      <c r="J1" s="1"/>
      <c r="K1" s="1"/>
      <c r="L1" s="1"/>
      <c r="M1" s="1"/>
      <c r="N1" s="1"/>
      <c r="O1" s="1"/>
    </row>
    <row r="2" spans="1:15" s="4" customFormat="1" ht="25.5" customHeight="1" x14ac:dyDescent="0.25">
      <c r="A2" s="3" t="s">
        <v>1</v>
      </c>
      <c r="B2" s="3"/>
      <c r="C2" s="3"/>
      <c r="D2" s="3"/>
      <c r="E2" s="3"/>
      <c r="F2" s="3"/>
      <c r="G2" s="3"/>
      <c r="H2" s="3"/>
      <c r="I2" s="3"/>
      <c r="J2" s="3"/>
      <c r="K2" s="3"/>
      <c r="L2" s="3"/>
      <c r="M2" s="3"/>
      <c r="N2" s="3"/>
      <c r="O2" s="3"/>
    </row>
    <row r="3" spans="1:15" s="6" customFormat="1" ht="20.25" customHeight="1" x14ac:dyDescent="0.25">
      <c r="A3" s="5" t="s">
        <v>2</v>
      </c>
      <c r="B3" s="5"/>
      <c r="C3" s="5"/>
      <c r="D3" s="5"/>
      <c r="E3" s="5"/>
      <c r="F3" s="5"/>
      <c r="G3" s="5"/>
      <c r="H3" s="5"/>
      <c r="I3" s="5"/>
      <c r="J3" s="5"/>
      <c r="K3" s="5"/>
      <c r="L3" s="5"/>
      <c r="M3" s="5"/>
      <c r="N3" s="5"/>
      <c r="O3" s="5"/>
    </row>
    <row r="4" spans="1:15" s="6" customFormat="1" ht="45" customHeight="1" x14ac:dyDescent="0.25">
      <c r="A4" s="7" t="s">
        <v>3</v>
      </c>
      <c r="B4" s="7"/>
      <c r="C4" s="7"/>
      <c r="D4" s="7"/>
      <c r="E4" s="7"/>
      <c r="F4" s="7"/>
      <c r="G4" s="7"/>
      <c r="H4" s="7"/>
      <c r="I4" s="7"/>
      <c r="J4" s="7"/>
      <c r="K4" s="7"/>
      <c r="L4" s="7"/>
      <c r="M4" s="7"/>
      <c r="N4" s="7"/>
      <c r="O4" s="7"/>
    </row>
    <row r="5" spans="1:15" s="6" customFormat="1" ht="53.25" customHeight="1" x14ac:dyDescent="0.25">
      <c r="A5" s="8" t="s">
        <v>4</v>
      </c>
      <c r="B5" s="8"/>
      <c r="C5" s="8"/>
      <c r="D5" s="8"/>
      <c r="E5" s="8"/>
      <c r="F5" s="8"/>
      <c r="G5" s="8"/>
      <c r="H5" s="8"/>
      <c r="I5" s="8"/>
      <c r="J5" s="8"/>
      <c r="K5" s="8"/>
      <c r="L5" s="8"/>
      <c r="M5" s="8"/>
      <c r="N5" s="8"/>
      <c r="O5" s="8"/>
    </row>
    <row r="6" spans="1:15" s="6" customFormat="1" ht="39.75" customHeight="1" x14ac:dyDescent="0.25">
      <c r="A6" s="8" t="s">
        <v>5</v>
      </c>
      <c r="B6" s="8"/>
      <c r="C6" s="8"/>
      <c r="D6" s="8"/>
      <c r="E6" s="8"/>
      <c r="F6" s="8"/>
      <c r="G6" s="8"/>
      <c r="H6" s="8"/>
      <c r="I6" s="8"/>
      <c r="J6" s="8"/>
      <c r="K6" s="8"/>
      <c r="L6" s="8"/>
      <c r="M6" s="8"/>
      <c r="N6" s="8"/>
      <c r="O6" s="8"/>
    </row>
    <row r="7" spans="1:15" s="16" customFormat="1" ht="22.5" customHeight="1" x14ac:dyDescent="0.25">
      <c r="A7" s="9"/>
      <c r="B7" s="10"/>
      <c r="C7" s="11"/>
      <c r="D7" s="11"/>
      <c r="E7" s="12"/>
      <c r="F7" s="13"/>
      <c r="G7" s="13"/>
      <c r="H7" s="14" t="s">
        <v>6</v>
      </c>
      <c r="I7" s="14"/>
      <c r="J7" s="14"/>
      <c r="K7" s="14"/>
      <c r="L7" s="14"/>
      <c r="M7" s="14"/>
      <c r="N7" s="15"/>
    </row>
    <row r="8" spans="1:15" s="25" customFormat="1" ht="89.25" customHeight="1" x14ac:dyDescent="0.25">
      <c r="A8" s="17" t="s">
        <v>7</v>
      </c>
      <c r="B8" s="18" t="s">
        <v>8</v>
      </c>
      <c r="C8" s="19" t="s">
        <v>9</v>
      </c>
      <c r="D8" s="19"/>
      <c r="E8" s="19"/>
      <c r="F8" s="19"/>
      <c r="G8" s="19"/>
      <c r="H8" s="20" t="s">
        <v>10</v>
      </c>
      <c r="I8" s="21"/>
      <c r="J8" s="21"/>
      <c r="K8" s="21"/>
      <c r="L8" s="22"/>
      <c r="M8" s="23" t="s">
        <v>11</v>
      </c>
      <c r="N8" s="24"/>
      <c r="O8" s="24"/>
    </row>
    <row r="9" spans="1:15" s="25" customFormat="1" ht="43.5" hidden="1" customHeight="1" x14ac:dyDescent="0.25">
      <c r="A9" s="26"/>
      <c r="B9" s="27"/>
      <c r="C9" s="28" t="s">
        <v>12</v>
      </c>
      <c r="D9" s="20" t="s">
        <v>13</v>
      </c>
      <c r="E9" s="21"/>
      <c r="F9" s="22"/>
      <c r="G9" s="29" t="s">
        <v>14</v>
      </c>
      <c r="H9" s="28" t="s">
        <v>15</v>
      </c>
      <c r="I9" s="19" t="s">
        <v>16</v>
      </c>
      <c r="J9" s="19"/>
      <c r="K9" s="19"/>
      <c r="L9" s="30" t="s">
        <v>17</v>
      </c>
      <c r="M9" s="28" t="s">
        <v>15</v>
      </c>
      <c r="N9" s="31" t="s">
        <v>18</v>
      </c>
      <c r="O9" s="31" t="s">
        <v>17</v>
      </c>
    </row>
    <row r="10" spans="1:15" s="40" customFormat="1" ht="43.5" hidden="1" customHeight="1" x14ac:dyDescent="0.25">
      <c r="A10" s="32"/>
      <c r="B10" s="33"/>
      <c r="C10" s="34"/>
      <c r="D10" s="35" t="s">
        <v>19</v>
      </c>
      <c r="E10" s="36" t="s">
        <v>20</v>
      </c>
      <c r="F10" s="35" t="s">
        <v>21</v>
      </c>
      <c r="G10" s="37"/>
      <c r="H10" s="34"/>
      <c r="I10" s="35" t="s">
        <v>19</v>
      </c>
      <c r="J10" s="35" t="s">
        <v>20</v>
      </c>
      <c r="K10" s="35" t="s">
        <v>21</v>
      </c>
      <c r="L10" s="38"/>
      <c r="M10" s="34"/>
      <c r="N10" s="39"/>
      <c r="O10" s="39"/>
    </row>
    <row r="11" spans="1:15" s="46" customFormat="1" ht="24.75" customHeight="1" x14ac:dyDescent="0.25">
      <c r="A11" s="41" t="s">
        <v>22</v>
      </c>
      <c r="B11" s="42" t="s">
        <v>23</v>
      </c>
      <c r="C11" s="43">
        <v>1</v>
      </c>
      <c r="D11" s="43" t="s">
        <v>24</v>
      </c>
      <c r="E11" s="44">
        <v>3</v>
      </c>
      <c r="F11" s="45">
        <v>4</v>
      </c>
      <c r="G11" s="45">
        <v>5</v>
      </c>
      <c r="H11" s="45">
        <v>2</v>
      </c>
      <c r="I11" s="45" t="s">
        <v>25</v>
      </c>
      <c r="J11" s="45">
        <v>8</v>
      </c>
      <c r="K11" s="45">
        <v>9</v>
      </c>
      <c r="L11" s="45">
        <v>10</v>
      </c>
      <c r="M11" s="45" t="s">
        <v>26</v>
      </c>
      <c r="N11" s="45" t="s">
        <v>27</v>
      </c>
      <c r="O11" s="45" t="s">
        <v>28</v>
      </c>
    </row>
    <row r="12" spans="1:15" s="54" customFormat="1" ht="27" customHeight="1" x14ac:dyDescent="0.25">
      <c r="A12" s="47" t="s">
        <v>29</v>
      </c>
      <c r="B12" s="48"/>
      <c r="C12" s="49">
        <v>4554270</v>
      </c>
      <c r="D12" s="49">
        <v>4554270</v>
      </c>
      <c r="E12" s="50">
        <v>4554270</v>
      </c>
      <c r="F12" s="49">
        <v>0</v>
      </c>
      <c r="G12" s="49">
        <v>0</v>
      </c>
      <c r="H12" s="49">
        <v>257525.46410800001</v>
      </c>
      <c r="I12" s="49">
        <v>257525.46410800001</v>
      </c>
      <c r="J12" s="49">
        <v>257525.46410800001</v>
      </c>
      <c r="K12" s="51">
        <v>0</v>
      </c>
      <c r="L12" s="51">
        <v>0</v>
      </c>
      <c r="M12" s="52">
        <v>5.6545936913709554</v>
      </c>
      <c r="N12" s="53">
        <f>IF(OR(I12=0,D12=0),,I12/D12*100)</f>
        <v>5.6545936913709554</v>
      </c>
      <c r="O12" s="53">
        <f>IF(OR(L12=0,G12=0),,L12/G12*100)</f>
        <v>0</v>
      </c>
    </row>
    <row r="13" spans="1:15" s="57" customFormat="1" ht="34.5" customHeight="1" x14ac:dyDescent="0.25">
      <c r="A13" s="55" t="s">
        <v>22</v>
      </c>
      <c r="B13" s="56" t="s">
        <v>30</v>
      </c>
      <c r="C13" s="49">
        <v>2585620</v>
      </c>
      <c r="D13" s="49">
        <v>2585620</v>
      </c>
      <c r="E13" s="50">
        <v>2585620</v>
      </c>
      <c r="F13" s="55">
        <v>0</v>
      </c>
      <c r="G13" s="55">
        <v>0</v>
      </c>
      <c r="H13" s="55">
        <v>171525.111313</v>
      </c>
      <c r="I13" s="55">
        <v>171525.111313</v>
      </c>
      <c r="J13" s="55">
        <v>171525.111313</v>
      </c>
      <c r="K13" s="55">
        <v>0</v>
      </c>
      <c r="L13" s="55">
        <v>0</v>
      </c>
      <c r="M13" s="52">
        <v>6.6338097366589066</v>
      </c>
      <c r="N13" s="53">
        <f>IF(OR(I13=0,D13=0),,I13/D13*100)</f>
        <v>6.6338097366589066</v>
      </c>
      <c r="O13" s="53">
        <f>IF(OR(L13=0,G13=0),,L13/G13*100)</f>
        <v>0</v>
      </c>
    </row>
    <row r="14" spans="1:15" s="57" customFormat="1" ht="34.5" hidden="1" customHeight="1" x14ac:dyDescent="0.25">
      <c r="A14" s="58" t="s">
        <v>31</v>
      </c>
      <c r="B14" s="58" t="s">
        <v>32</v>
      </c>
      <c r="C14" s="49">
        <v>0</v>
      </c>
      <c r="D14" s="49">
        <v>0</v>
      </c>
      <c r="E14" s="50">
        <v>0</v>
      </c>
      <c r="F14" s="55">
        <v>0</v>
      </c>
      <c r="G14" s="55">
        <v>0</v>
      </c>
      <c r="H14" s="55">
        <v>0</v>
      </c>
      <c r="I14" s="55">
        <v>0</v>
      </c>
      <c r="J14" s="55">
        <v>0</v>
      </c>
      <c r="K14" s="55">
        <v>0</v>
      </c>
      <c r="L14" s="55">
        <v>0</v>
      </c>
      <c r="M14" s="52">
        <v>0</v>
      </c>
      <c r="N14" s="53">
        <f t="shared" ref="M14:N96" si="0">IF(OR(I14=0,D14=0),,I14/D14*100)</f>
        <v>0</v>
      </c>
      <c r="O14" s="53">
        <f t="shared" ref="O14:O96" si="1">IF(OR(L14=0,G14=0),,L14/G14*100)</f>
        <v>0</v>
      </c>
    </row>
    <row r="15" spans="1:15" s="63" customFormat="1" ht="30" hidden="1" customHeight="1" x14ac:dyDescent="0.25">
      <c r="A15" s="58"/>
      <c r="B15" s="59" t="s">
        <v>33</v>
      </c>
      <c r="C15" s="49">
        <v>0</v>
      </c>
      <c r="D15" s="60">
        <v>0</v>
      </c>
      <c r="E15" s="61">
        <v>0</v>
      </c>
      <c r="F15" s="62">
        <v>0</v>
      </c>
      <c r="G15" s="62">
        <v>0</v>
      </c>
      <c r="H15" s="55">
        <v>0</v>
      </c>
      <c r="I15" s="55">
        <v>0</v>
      </c>
      <c r="J15" s="62">
        <v>0</v>
      </c>
      <c r="K15" s="62">
        <v>0</v>
      </c>
      <c r="L15" s="62">
        <v>0</v>
      </c>
      <c r="M15" s="52">
        <v>0</v>
      </c>
      <c r="N15" s="53">
        <f t="shared" si="0"/>
        <v>0</v>
      </c>
      <c r="O15" s="53">
        <f t="shared" si="1"/>
        <v>0</v>
      </c>
    </row>
    <row r="16" spans="1:15" s="67" customFormat="1" ht="48.75" hidden="1" customHeight="1" x14ac:dyDescent="0.25">
      <c r="A16" s="64">
        <v>1</v>
      </c>
      <c r="B16" s="65"/>
      <c r="C16" s="49">
        <v>0</v>
      </c>
      <c r="D16" s="49">
        <v>0</v>
      </c>
      <c r="E16" s="50">
        <v>0</v>
      </c>
      <c r="F16" s="66"/>
      <c r="G16" s="66"/>
      <c r="H16" s="55">
        <v>0</v>
      </c>
      <c r="I16" s="55">
        <v>0</v>
      </c>
      <c r="J16" s="66">
        <v>0</v>
      </c>
      <c r="K16" s="66"/>
      <c r="L16" s="66"/>
      <c r="M16" s="52">
        <v>0</v>
      </c>
      <c r="N16" s="53">
        <f t="shared" si="0"/>
        <v>0</v>
      </c>
      <c r="O16" s="53">
        <f t="shared" si="1"/>
        <v>0</v>
      </c>
    </row>
    <row r="17" spans="1:15" s="67" customFormat="1" ht="48.75" hidden="1" customHeight="1" x14ac:dyDescent="0.25">
      <c r="A17" s="64">
        <v>2</v>
      </c>
      <c r="B17" s="65"/>
      <c r="C17" s="49">
        <v>0</v>
      </c>
      <c r="D17" s="49">
        <v>0</v>
      </c>
      <c r="E17" s="50">
        <v>0</v>
      </c>
      <c r="F17" s="66"/>
      <c r="G17" s="66"/>
      <c r="H17" s="55">
        <v>0</v>
      </c>
      <c r="I17" s="55">
        <v>0</v>
      </c>
      <c r="J17" s="66">
        <v>0</v>
      </c>
      <c r="K17" s="66"/>
      <c r="L17" s="66"/>
      <c r="M17" s="52">
        <v>0</v>
      </c>
      <c r="N17" s="53">
        <f t="shared" si="0"/>
        <v>0</v>
      </c>
      <c r="O17" s="53">
        <f t="shared" si="1"/>
        <v>0</v>
      </c>
    </row>
    <row r="18" spans="1:15" s="67" customFormat="1" ht="30" hidden="1" customHeight="1" x14ac:dyDescent="0.25">
      <c r="A18" s="68"/>
      <c r="B18" s="59" t="s">
        <v>34</v>
      </c>
      <c r="C18" s="49">
        <v>0</v>
      </c>
      <c r="D18" s="49">
        <v>0</v>
      </c>
      <c r="E18" s="50">
        <v>0</v>
      </c>
      <c r="F18" s="50">
        <v>0</v>
      </c>
      <c r="G18" s="50">
        <v>0</v>
      </c>
      <c r="H18" s="55">
        <v>0</v>
      </c>
      <c r="I18" s="55">
        <v>0</v>
      </c>
      <c r="J18" s="69">
        <v>0</v>
      </c>
      <c r="K18" s="69">
        <v>0</v>
      </c>
      <c r="L18" s="69">
        <v>0</v>
      </c>
      <c r="M18" s="52">
        <v>0</v>
      </c>
      <c r="N18" s="53">
        <f t="shared" si="0"/>
        <v>0</v>
      </c>
      <c r="O18" s="53">
        <f t="shared" si="1"/>
        <v>0</v>
      </c>
    </row>
    <row r="19" spans="1:15" s="67" customFormat="1" ht="48.75" hidden="1" customHeight="1" x14ac:dyDescent="0.25">
      <c r="A19" s="64">
        <v>1</v>
      </c>
      <c r="B19" s="65"/>
      <c r="C19" s="49">
        <v>0</v>
      </c>
      <c r="D19" s="49">
        <v>0</v>
      </c>
      <c r="E19" s="50">
        <v>0</v>
      </c>
      <c r="F19" s="66"/>
      <c r="G19" s="66"/>
      <c r="H19" s="55">
        <v>0</v>
      </c>
      <c r="I19" s="55">
        <v>0</v>
      </c>
      <c r="J19" s="66">
        <v>0</v>
      </c>
      <c r="K19" s="66"/>
      <c r="L19" s="66"/>
      <c r="M19" s="52">
        <v>0</v>
      </c>
      <c r="N19" s="53">
        <f t="shared" si="0"/>
        <v>0</v>
      </c>
      <c r="O19" s="53">
        <f t="shared" si="1"/>
        <v>0</v>
      </c>
    </row>
    <row r="20" spans="1:15" s="67" customFormat="1" ht="44.25" hidden="1" customHeight="1" x14ac:dyDescent="0.25">
      <c r="A20" s="68">
        <v>2</v>
      </c>
      <c r="B20" s="70"/>
      <c r="C20" s="49">
        <v>0</v>
      </c>
      <c r="D20" s="49">
        <v>0</v>
      </c>
      <c r="E20" s="50">
        <v>0</v>
      </c>
      <c r="F20" s="66"/>
      <c r="G20" s="66"/>
      <c r="H20" s="55">
        <v>0</v>
      </c>
      <c r="I20" s="55">
        <v>0</v>
      </c>
      <c r="J20" s="66">
        <v>0</v>
      </c>
      <c r="K20" s="66"/>
      <c r="L20" s="66"/>
      <c r="M20" s="52">
        <v>0</v>
      </c>
      <c r="N20" s="53">
        <f t="shared" si="0"/>
        <v>0</v>
      </c>
      <c r="O20" s="53">
        <f t="shared" si="1"/>
        <v>0</v>
      </c>
    </row>
    <row r="21" spans="1:15" s="57" customFormat="1" ht="30" customHeight="1" x14ac:dyDescent="0.25">
      <c r="A21" s="58" t="s">
        <v>31</v>
      </c>
      <c r="B21" s="58" t="s">
        <v>35</v>
      </c>
      <c r="C21" s="49">
        <v>77500</v>
      </c>
      <c r="D21" s="49">
        <v>77500</v>
      </c>
      <c r="E21" s="50">
        <v>77500</v>
      </c>
      <c r="F21" s="55">
        <v>0</v>
      </c>
      <c r="G21" s="55">
        <v>0</v>
      </c>
      <c r="H21" s="55">
        <v>3258.0859999999998</v>
      </c>
      <c r="I21" s="55">
        <v>3258.0859999999998</v>
      </c>
      <c r="J21" s="55">
        <v>3258.0859999999998</v>
      </c>
      <c r="K21" s="55">
        <v>0</v>
      </c>
      <c r="L21" s="55">
        <v>0</v>
      </c>
      <c r="M21" s="52">
        <v>4.2039819354838706</v>
      </c>
      <c r="N21" s="53">
        <f t="shared" si="0"/>
        <v>4.2039819354838706</v>
      </c>
      <c r="O21" s="53">
        <f t="shared" si="1"/>
        <v>0</v>
      </c>
    </row>
    <row r="22" spans="1:15" s="63" customFormat="1" ht="30" hidden="1" customHeight="1" x14ac:dyDescent="0.25">
      <c r="A22" s="58"/>
      <c r="B22" s="59" t="s">
        <v>33</v>
      </c>
      <c r="C22" s="49">
        <v>0</v>
      </c>
      <c r="D22" s="49">
        <v>0</v>
      </c>
      <c r="E22" s="61">
        <v>0</v>
      </c>
      <c r="F22" s="62">
        <v>0</v>
      </c>
      <c r="G22" s="62">
        <v>0</v>
      </c>
      <c r="H22" s="55">
        <v>0</v>
      </c>
      <c r="I22" s="55">
        <v>0</v>
      </c>
      <c r="J22" s="62">
        <v>0</v>
      </c>
      <c r="K22" s="62">
        <v>0</v>
      </c>
      <c r="L22" s="62">
        <v>0</v>
      </c>
      <c r="M22" s="52">
        <v>0</v>
      </c>
      <c r="N22" s="53">
        <f t="shared" si="0"/>
        <v>0</v>
      </c>
      <c r="O22" s="53">
        <f t="shared" si="1"/>
        <v>0</v>
      </c>
    </row>
    <row r="23" spans="1:15" s="67" customFormat="1" ht="48.75" hidden="1" customHeight="1" x14ac:dyDescent="0.25">
      <c r="A23" s="64">
        <v>1</v>
      </c>
      <c r="B23" s="65"/>
      <c r="C23" s="49">
        <v>0</v>
      </c>
      <c r="D23" s="49">
        <v>0</v>
      </c>
      <c r="E23" s="50">
        <v>0</v>
      </c>
      <c r="F23" s="66"/>
      <c r="G23" s="66"/>
      <c r="H23" s="55">
        <v>0</v>
      </c>
      <c r="I23" s="55">
        <v>0</v>
      </c>
      <c r="J23" s="66">
        <v>0</v>
      </c>
      <c r="K23" s="66"/>
      <c r="L23" s="66"/>
      <c r="M23" s="52">
        <v>0</v>
      </c>
      <c r="N23" s="53">
        <f t="shared" si="0"/>
        <v>0</v>
      </c>
      <c r="O23" s="53">
        <f t="shared" si="1"/>
        <v>0</v>
      </c>
    </row>
    <row r="24" spans="1:15" s="67" customFormat="1" ht="48.75" hidden="1" customHeight="1" x14ac:dyDescent="0.25">
      <c r="A24" s="64">
        <v>2</v>
      </c>
      <c r="B24" s="65"/>
      <c r="C24" s="49">
        <v>0</v>
      </c>
      <c r="D24" s="49">
        <v>0</v>
      </c>
      <c r="E24" s="50">
        <v>0</v>
      </c>
      <c r="F24" s="66"/>
      <c r="G24" s="66"/>
      <c r="H24" s="55">
        <v>0</v>
      </c>
      <c r="I24" s="55">
        <v>0</v>
      </c>
      <c r="J24" s="66">
        <v>0</v>
      </c>
      <c r="K24" s="66"/>
      <c r="L24" s="66"/>
      <c r="M24" s="52">
        <v>0</v>
      </c>
      <c r="N24" s="53">
        <f t="shared" si="0"/>
        <v>0</v>
      </c>
      <c r="O24" s="53">
        <f t="shared" si="1"/>
        <v>0</v>
      </c>
    </row>
    <row r="25" spans="1:15" s="67" customFormat="1" ht="30" customHeight="1" x14ac:dyDescent="0.25">
      <c r="A25" s="68"/>
      <c r="B25" s="59" t="s">
        <v>34</v>
      </c>
      <c r="C25" s="49">
        <v>77500</v>
      </c>
      <c r="D25" s="49">
        <v>77500</v>
      </c>
      <c r="E25" s="71">
        <v>77500</v>
      </c>
      <c r="F25" s="69">
        <v>0</v>
      </c>
      <c r="G25" s="69">
        <v>0</v>
      </c>
      <c r="H25" s="55">
        <v>3258.0859999999998</v>
      </c>
      <c r="I25" s="55">
        <v>3258.0859999999998</v>
      </c>
      <c r="J25" s="69">
        <v>3258.0859999999998</v>
      </c>
      <c r="K25" s="69">
        <v>0</v>
      </c>
      <c r="L25" s="69">
        <v>0</v>
      </c>
      <c r="M25" s="52">
        <v>4.2039819354838706</v>
      </c>
      <c r="N25" s="53">
        <f t="shared" si="0"/>
        <v>4.2039819354838706</v>
      </c>
      <c r="O25" s="53">
        <f t="shared" si="1"/>
        <v>0</v>
      </c>
    </row>
    <row r="26" spans="1:15" s="67" customFormat="1" ht="48.75" customHeight="1" x14ac:dyDescent="0.25">
      <c r="A26" s="64">
        <v>1</v>
      </c>
      <c r="B26" s="65" t="s">
        <v>36</v>
      </c>
      <c r="C26" s="49">
        <v>77500</v>
      </c>
      <c r="D26" s="49">
        <v>77500</v>
      </c>
      <c r="E26" s="50">
        <v>77500</v>
      </c>
      <c r="F26" s="66"/>
      <c r="G26" s="66"/>
      <c r="H26" s="55">
        <v>3258.0859999999998</v>
      </c>
      <c r="I26" s="55">
        <v>3258.0859999999998</v>
      </c>
      <c r="J26" s="66">
        <v>3258.0859999999998</v>
      </c>
      <c r="K26" s="66"/>
      <c r="L26" s="66"/>
      <c r="M26" s="52">
        <v>4.2039819354838706</v>
      </c>
      <c r="N26" s="53">
        <f t="shared" si="0"/>
        <v>4.2039819354838706</v>
      </c>
      <c r="O26" s="53">
        <f t="shared" si="1"/>
        <v>0</v>
      </c>
    </row>
    <row r="27" spans="1:15" s="67" customFormat="1" ht="33" hidden="1" customHeight="1" x14ac:dyDescent="0.25">
      <c r="A27" s="68">
        <v>2</v>
      </c>
      <c r="B27" s="70"/>
      <c r="C27" s="49">
        <v>0</v>
      </c>
      <c r="D27" s="49">
        <v>0</v>
      </c>
      <c r="E27" s="50">
        <v>0</v>
      </c>
      <c r="F27" s="66"/>
      <c r="G27" s="66"/>
      <c r="H27" s="55">
        <v>0</v>
      </c>
      <c r="I27" s="55">
        <v>0</v>
      </c>
      <c r="J27" s="66">
        <v>0</v>
      </c>
      <c r="K27" s="66"/>
      <c r="L27" s="66"/>
      <c r="M27" s="52">
        <v>0</v>
      </c>
      <c r="N27" s="53">
        <f t="shared" si="0"/>
        <v>0</v>
      </c>
      <c r="O27" s="53">
        <f t="shared" si="1"/>
        <v>0</v>
      </c>
    </row>
    <row r="28" spans="1:15" s="63" customFormat="1" ht="30" customHeight="1" x14ac:dyDescent="0.25">
      <c r="A28" s="58" t="s">
        <v>37</v>
      </c>
      <c r="B28" s="58" t="s">
        <v>38</v>
      </c>
      <c r="C28" s="49">
        <v>58127</v>
      </c>
      <c r="D28" s="49">
        <v>58127</v>
      </c>
      <c r="E28" s="50">
        <v>58127</v>
      </c>
      <c r="F28" s="55">
        <v>0</v>
      </c>
      <c r="G28" s="55">
        <v>0</v>
      </c>
      <c r="H28" s="55">
        <v>0</v>
      </c>
      <c r="I28" s="55">
        <v>0</v>
      </c>
      <c r="J28" s="55">
        <v>0</v>
      </c>
      <c r="K28" s="55">
        <v>0</v>
      </c>
      <c r="L28" s="55">
        <v>0</v>
      </c>
      <c r="M28" s="52">
        <v>0</v>
      </c>
      <c r="N28" s="53">
        <f t="shared" si="0"/>
        <v>0</v>
      </c>
      <c r="O28" s="53">
        <f t="shared" si="1"/>
        <v>0</v>
      </c>
    </row>
    <row r="29" spans="1:15" s="63" customFormat="1" ht="30" hidden="1" customHeight="1" x14ac:dyDescent="0.25">
      <c r="A29" s="58"/>
      <c r="B29" s="59" t="s">
        <v>33</v>
      </c>
      <c r="C29" s="49">
        <v>0</v>
      </c>
      <c r="D29" s="49">
        <v>0</v>
      </c>
      <c r="E29" s="61">
        <v>0</v>
      </c>
      <c r="F29" s="62"/>
      <c r="G29" s="62"/>
      <c r="H29" s="55">
        <v>0</v>
      </c>
      <c r="I29" s="55">
        <v>0</v>
      </c>
      <c r="J29" s="62">
        <v>0</v>
      </c>
      <c r="K29" s="62">
        <v>0</v>
      </c>
      <c r="L29" s="62">
        <v>0</v>
      </c>
      <c r="M29" s="52">
        <v>0</v>
      </c>
      <c r="N29" s="53">
        <f t="shared" si="0"/>
        <v>0</v>
      </c>
      <c r="O29" s="53">
        <f t="shared" si="1"/>
        <v>0</v>
      </c>
    </row>
    <row r="30" spans="1:15" s="67" customFormat="1" ht="48.75" hidden="1" customHeight="1" x14ac:dyDescent="0.25">
      <c r="A30" s="64">
        <v>1</v>
      </c>
      <c r="B30" s="65"/>
      <c r="C30" s="49">
        <v>0</v>
      </c>
      <c r="D30" s="49">
        <v>0</v>
      </c>
      <c r="E30" s="50">
        <v>0</v>
      </c>
      <c r="F30" s="66"/>
      <c r="G30" s="66"/>
      <c r="H30" s="55">
        <v>0</v>
      </c>
      <c r="I30" s="55">
        <v>0</v>
      </c>
      <c r="J30" s="66">
        <v>0</v>
      </c>
      <c r="K30" s="66"/>
      <c r="L30" s="66"/>
      <c r="M30" s="52">
        <v>0</v>
      </c>
      <c r="N30" s="53">
        <f t="shared" si="0"/>
        <v>0</v>
      </c>
      <c r="O30" s="53">
        <f t="shared" si="1"/>
        <v>0</v>
      </c>
    </row>
    <row r="31" spans="1:15" s="67" customFormat="1" ht="48.75" hidden="1" customHeight="1" x14ac:dyDescent="0.25">
      <c r="A31" s="64">
        <v>2</v>
      </c>
      <c r="B31" s="65"/>
      <c r="C31" s="49">
        <v>0</v>
      </c>
      <c r="D31" s="49">
        <v>0</v>
      </c>
      <c r="E31" s="50">
        <v>0</v>
      </c>
      <c r="F31" s="66"/>
      <c r="G31" s="66"/>
      <c r="H31" s="55">
        <v>0</v>
      </c>
      <c r="I31" s="55">
        <v>0</v>
      </c>
      <c r="J31" s="66">
        <v>0</v>
      </c>
      <c r="K31" s="66"/>
      <c r="L31" s="66"/>
      <c r="M31" s="52">
        <v>0</v>
      </c>
      <c r="N31" s="53">
        <f t="shared" si="0"/>
        <v>0</v>
      </c>
      <c r="O31" s="53">
        <f t="shared" si="1"/>
        <v>0</v>
      </c>
    </row>
    <row r="32" spans="1:15" s="63" customFormat="1" ht="30" customHeight="1" x14ac:dyDescent="0.25">
      <c r="A32" s="58"/>
      <c r="B32" s="59" t="s">
        <v>34</v>
      </c>
      <c r="C32" s="49">
        <v>58127</v>
      </c>
      <c r="D32" s="49">
        <v>58127</v>
      </c>
      <c r="E32" s="61">
        <v>58127</v>
      </c>
      <c r="F32" s="62">
        <v>0</v>
      </c>
      <c r="G32" s="62">
        <v>0</v>
      </c>
      <c r="H32" s="55">
        <v>0</v>
      </c>
      <c r="I32" s="55">
        <v>0</v>
      </c>
      <c r="J32" s="62">
        <v>0</v>
      </c>
      <c r="K32" s="62">
        <v>0</v>
      </c>
      <c r="L32" s="62">
        <v>0</v>
      </c>
      <c r="M32" s="52">
        <v>0</v>
      </c>
      <c r="N32" s="53">
        <f t="shared" si="0"/>
        <v>0</v>
      </c>
      <c r="O32" s="53">
        <f t="shared" si="1"/>
        <v>0</v>
      </c>
    </row>
    <row r="33" spans="1:15" s="67" customFormat="1" ht="50.25" customHeight="1" x14ac:dyDescent="0.25">
      <c r="A33" s="64">
        <v>1</v>
      </c>
      <c r="B33" s="72" t="s">
        <v>39</v>
      </c>
      <c r="C33" s="49">
        <v>58127</v>
      </c>
      <c r="D33" s="49">
        <v>58127</v>
      </c>
      <c r="E33" s="73">
        <v>58127</v>
      </c>
      <c r="F33" s="66"/>
      <c r="G33" s="66"/>
      <c r="H33" s="50">
        <v>0</v>
      </c>
      <c r="I33" s="50">
        <v>0</v>
      </c>
      <c r="J33" s="66">
        <v>0</v>
      </c>
      <c r="K33" s="66"/>
      <c r="L33" s="66"/>
      <c r="M33" s="52">
        <v>0</v>
      </c>
      <c r="N33" s="53">
        <f t="shared" si="0"/>
        <v>0</v>
      </c>
      <c r="O33" s="53">
        <f t="shared" si="1"/>
        <v>0</v>
      </c>
    </row>
    <row r="34" spans="1:15" s="76" customFormat="1" ht="33.75" hidden="1" customHeight="1" x14ac:dyDescent="0.25">
      <c r="A34" s="68">
        <v>2</v>
      </c>
      <c r="B34" s="70"/>
      <c r="C34" s="49">
        <v>0</v>
      </c>
      <c r="D34" s="49">
        <v>0</v>
      </c>
      <c r="E34" s="73">
        <v>0</v>
      </c>
      <c r="F34" s="74"/>
      <c r="G34" s="75"/>
      <c r="H34" s="50">
        <v>0</v>
      </c>
      <c r="I34" s="50">
        <v>0</v>
      </c>
      <c r="J34" s="66">
        <v>0</v>
      </c>
      <c r="K34" s="75"/>
      <c r="L34" s="66"/>
      <c r="M34" s="52">
        <v>0</v>
      </c>
      <c r="N34" s="53">
        <f t="shared" si="0"/>
        <v>0</v>
      </c>
      <c r="O34" s="53">
        <f t="shared" si="1"/>
        <v>0</v>
      </c>
    </row>
    <row r="35" spans="1:15" s="63" customFormat="1" ht="30" customHeight="1" x14ac:dyDescent="0.25">
      <c r="A35" s="58" t="s">
        <v>40</v>
      </c>
      <c r="B35" s="58" t="s">
        <v>41</v>
      </c>
      <c r="C35" s="49">
        <v>8000</v>
      </c>
      <c r="D35" s="49">
        <v>8000</v>
      </c>
      <c r="E35" s="77">
        <v>8000</v>
      </c>
      <c r="F35" s="78">
        <v>0</v>
      </c>
      <c r="G35" s="78">
        <v>0</v>
      </c>
      <c r="H35" s="78">
        <v>0</v>
      </c>
      <c r="I35" s="78">
        <v>0</v>
      </c>
      <c r="J35" s="78">
        <v>0</v>
      </c>
      <c r="K35" s="78">
        <v>0</v>
      </c>
      <c r="L35" s="78">
        <v>0</v>
      </c>
      <c r="M35" s="52">
        <v>0</v>
      </c>
      <c r="N35" s="53">
        <f t="shared" si="0"/>
        <v>0</v>
      </c>
      <c r="O35" s="53">
        <f t="shared" si="1"/>
        <v>0</v>
      </c>
    </row>
    <row r="36" spans="1:15" s="63" customFormat="1" ht="30" hidden="1" customHeight="1" x14ac:dyDescent="0.25">
      <c r="A36" s="58"/>
      <c r="B36" s="59" t="s">
        <v>33</v>
      </c>
      <c r="C36" s="49">
        <v>0</v>
      </c>
      <c r="D36" s="49">
        <v>0</v>
      </c>
      <c r="E36" s="61">
        <v>0</v>
      </c>
      <c r="F36" s="62"/>
      <c r="G36" s="62"/>
      <c r="H36" s="78">
        <v>0</v>
      </c>
      <c r="I36" s="78">
        <v>0</v>
      </c>
      <c r="J36" s="62">
        <v>0</v>
      </c>
      <c r="K36" s="62">
        <v>0</v>
      </c>
      <c r="L36" s="62">
        <v>0</v>
      </c>
      <c r="M36" s="52">
        <v>0</v>
      </c>
      <c r="N36" s="53">
        <f t="shared" si="0"/>
        <v>0</v>
      </c>
      <c r="O36" s="53">
        <f t="shared" si="1"/>
        <v>0</v>
      </c>
    </row>
    <row r="37" spans="1:15" s="67" customFormat="1" ht="48.75" hidden="1" customHeight="1" x14ac:dyDescent="0.25">
      <c r="A37" s="64">
        <v>1</v>
      </c>
      <c r="B37" s="65"/>
      <c r="C37" s="49">
        <v>0</v>
      </c>
      <c r="D37" s="49">
        <v>0</v>
      </c>
      <c r="E37" s="50">
        <v>0</v>
      </c>
      <c r="F37" s="66"/>
      <c r="G37" s="66"/>
      <c r="H37" s="78">
        <v>0</v>
      </c>
      <c r="I37" s="78">
        <v>0</v>
      </c>
      <c r="J37" s="66">
        <v>0</v>
      </c>
      <c r="K37" s="66"/>
      <c r="L37" s="66"/>
      <c r="M37" s="52">
        <v>0</v>
      </c>
      <c r="N37" s="53">
        <f t="shared" si="0"/>
        <v>0</v>
      </c>
      <c r="O37" s="53">
        <f t="shared" si="1"/>
        <v>0</v>
      </c>
    </row>
    <row r="38" spans="1:15" s="76" customFormat="1" ht="55.5" hidden="1" customHeight="1" x14ac:dyDescent="0.25">
      <c r="A38" s="68">
        <v>2</v>
      </c>
      <c r="B38" s="79"/>
      <c r="C38" s="49">
        <v>0</v>
      </c>
      <c r="D38" s="49">
        <v>0</v>
      </c>
      <c r="E38" s="50">
        <v>0</v>
      </c>
      <c r="F38" s="74"/>
      <c r="G38" s="75"/>
      <c r="H38" s="78">
        <v>0</v>
      </c>
      <c r="I38" s="78">
        <v>0</v>
      </c>
      <c r="J38" s="66">
        <v>0</v>
      </c>
      <c r="K38" s="75"/>
      <c r="L38" s="66"/>
      <c r="M38" s="52">
        <v>0</v>
      </c>
      <c r="N38" s="53">
        <f t="shared" si="0"/>
        <v>0</v>
      </c>
      <c r="O38" s="53">
        <f t="shared" si="1"/>
        <v>0</v>
      </c>
    </row>
    <row r="39" spans="1:15" s="67" customFormat="1" ht="63.75" hidden="1" customHeight="1" x14ac:dyDescent="0.25">
      <c r="A39" s="64">
        <v>3</v>
      </c>
      <c r="B39" s="79"/>
      <c r="C39" s="49">
        <v>0</v>
      </c>
      <c r="D39" s="49">
        <v>0</v>
      </c>
      <c r="E39" s="50">
        <v>0</v>
      </c>
      <c r="F39" s="66"/>
      <c r="G39" s="66"/>
      <c r="H39" s="78">
        <v>0</v>
      </c>
      <c r="I39" s="78">
        <v>0</v>
      </c>
      <c r="J39" s="66">
        <v>0</v>
      </c>
      <c r="K39" s="66"/>
      <c r="L39" s="66"/>
      <c r="M39" s="52">
        <v>0</v>
      </c>
      <c r="N39" s="53">
        <f t="shared" si="0"/>
        <v>0</v>
      </c>
      <c r="O39" s="53">
        <f t="shared" si="1"/>
        <v>0</v>
      </c>
    </row>
    <row r="40" spans="1:15" s="63" customFormat="1" ht="30" customHeight="1" x14ac:dyDescent="0.25">
      <c r="A40" s="58"/>
      <c r="B40" s="59" t="s">
        <v>34</v>
      </c>
      <c r="C40" s="49">
        <v>8000</v>
      </c>
      <c r="D40" s="49">
        <v>8000</v>
      </c>
      <c r="E40" s="61">
        <v>8000</v>
      </c>
      <c r="F40" s="62">
        <v>0</v>
      </c>
      <c r="G40" s="62">
        <v>0</v>
      </c>
      <c r="H40" s="78">
        <v>0</v>
      </c>
      <c r="I40" s="78">
        <v>0</v>
      </c>
      <c r="J40" s="62">
        <v>0</v>
      </c>
      <c r="K40" s="62">
        <v>0</v>
      </c>
      <c r="L40" s="62">
        <v>0</v>
      </c>
      <c r="M40" s="52">
        <v>0</v>
      </c>
      <c r="N40" s="53">
        <f t="shared" si="0"/>
        <v>0</v>
      </c>
      <c r="O40" s="53">
        <f t="shared" si="1"/>
        <v>0</v>
      </c>
    </row>
    <row r="41" spans="1:15" s="67" customFormat="1" ht="48" customHeight="1" x14ac:dyDescent="0.25">
      <c r="A41" s="64">
        <v>1</v>
      </c>
      <c r="B41" s="80" t="s">
        <v>42</v>
      </c>
      <c r="C41" s="49">
        <v>8000</v>
      </c>
      <c r="D41" s="49">
        <v>8000</v>
      </c>
      <c r="E41" s="50">
        <v>8000</v>
      </c>
      <c r="F41" s="66"/>
      <c r="G41" s="73"/>
      <c r="H41" s="77">
        <v>0</v>
      </c>
      <c r="I41" s="77">
        <v>0</v>
      </c>
      <c r="J41" s="66">
        <v>0</v>
      </c>
      <c r="K41" s="66"/>
      <c r="L41" s="66"/>
      <c r="M41" s="52">
        <v>0</v>
      </c>
      <c r="N41" s="53">
        <f t="shared" si="0"/>
        <v>0</v>
      </c>
      <c r="O41" s="53">
        <f t="shared" si="1"/>
        <v>0</v>
      </c>
    </row>
    <row r="42" spans="1:15" s="76" customFormat="1" ht="42" hidden="1" customHeight="1" x14ac:dyDescent="0.25">
      <c r="A42" s="68">
        <v>2</v>
      </c>
      <c r="B42" s="80" t="s">
        <v>43</v>
      </c>
      <c r="C42" s="49">
        <v>0</v>
      </c>
      <c r="D42" s="49">
        <v>0</v>
      </c>
      <c r="E42" s="50">
        <v>0</v>
      </c>
      <c r="F42" s="74"/>
      <c r="G42" s="73"/>
      <c r="H42" s="77">
        <v>0</v>
      </c>
      <c r="I42" s="77">
        <v>0</v>
      </c>
      <c r="J42" s="66">
        <v>0</v>
      </c>
      <c r="K42" s="75"/>
      <c r="L42" s="66"/>
      <c r="M42" s="52">
        <v>0</v>
      </c>
      <c r="N42" s="53">
        <f t="shared" si="0"/>
        <v>0</v>
      </c>
      <c r="O42" s="53">
        <f t="shared" si="1"/>
        <v>0</v>
      </c>
    </row>
    <row r="43" spans="1:15" s="76" customFormat="1" ht="42" hidden="1" customHeight="1" x14ac:dyDescent="0.25">
      <c r="A43" s="64">
        <v>3</v>
      </c>
      <c r="B43" s="80" t="s">
        <v>44</v>
      </c>
      <c r="C43" s="49">
        <v>0</v>
      </c>
      <c r="D43" s="49">
        <v>0</v>
      </c>
      <c r="E43" s="50">
        <v>0</v>
      </c>
      <c r="F43" s="74"/>
      <c r="G43" s="73"/>
      <c r="H43" s="77">
        <v>0</v>
      </c>
      <c r="I43" s="77">
        <v>0</v>
      </c>
      <c r="J43" s="66">
        <v>0</v>
      </c>
      <c r="K43" s="75"/>
      <c r="L43" s="66"/>
      <c r="M43" s="52">
        <v>0</v>
      </c>
      <c r="N43" s="53">
        <f t="shared" si="0"/>
        <v>0</v>
      </c>
      <c r="O43" s="53">
        <f t="shared" si="1"/>
        <v>0</v>
      </c>
    </row>
    <row r="44" spans="1:15" s="76" customFormat="1" ht="60" hidden="1" customHeight="1" x14ac:dyDescent="0.25">
      <c r="A44" s="68">
        <v>4</v>
      </c>
      <c r="B44" s="80" t="s">
        <v>45</v>
      </c>
      <c r="C44" s="49">
        <v>0</v>
      </c>
      <c r="D44" s="49">
        <v>0</v>
      </c>
      <c r="E44" s="50">
        <v>0</v>
      </c>
      <c r="F44" s="74"/>
      <c r="G44" s="73"/>
      <c r="H44" s="77">
        <v>0</v>
      </c>
      <c r="I44" s="77">
        <v>0</v>
      </c>
      <c r="J44" s="66">
        <v>0</v>
      </c>
      <c r="K44" s="75"/>
      <c r="L44" s="66"/>
      <c r="M44" s="52">
        <v>0</v>
      </c>
      <c r="N44" s="53">
        <f t="shared" si="0"/>
        <v>0</v>
      </c>
      <c r="O44" s="53">
        <f t="shared" si="1"/>
        <v>0</v>
      </c>
    </row>
    <row r="45" spans="1:15" s="76" customFormat="1" ht="41.25" hidden="1" customHeight="1" x14ac:dyDescent="0.25">
      <c r="A45" s="64">
        <v>5</v>
      </c>
      <c r="B45" s="80" t="s">
        <v>46</v>
      </c>
      <c r="C45" s="49">
        <v>0</v>
      </c>
      <c r="D45" s="49">
        <v>0</v>
      </c>
      <c r="E45" s="50">
        <v>0</v>
      </c>
      <c r="F45" s="74"/>
      <c r="G45" s="73"/>
      <c r="H45" s="77">
        <v>0</v>
      </c>
      <c r="I45" s="77">
        <v>0</v>
      </c>
      <c r="J45" s="66">
        <v>0</v>
      </c>
      <c r="K45" s="75"/>
      <c r="L45" s="66"/>
      <c r="M45" s="52">
        <v>0</v>
      </c>
      <c r="N45" s="53">
        <f t="shared" si="0"/>
        <v>0</v>
      </c>
      <c r="O45" s="53">
        <f t="shared" si="1"/>
        <v>0</v>
      </c>
    </row>
    <row r="46" spans="1:15" s="76" customFormat="1" ht="42" hidden="1" customHeight="1" x14ac:dyDescent="0.25">
      <c r="A46" s="68">
        <v>6</v>
      </c>
      <c r="B46" s="80" t="s">
        <v>47</v>
      </c>
      <c r="C46" s="49">
        <v>0</v>
      </c>
      <c r="D46" s="49">
        <v>0</v>
      </c>
      <c r="E46" s="50">
        <v>0</v>
      </c>
      <c r="F46" s="74"/>
      <c r="G46" s="73"/>
      <c r="H46" s="77">
        <v>0</v>
      </c>
      <c r="I46" s="77">
        <v>0</v>
      </c>
      <c r="J46" s="66">
        <v>0</v>
      </c>
      <c r="K46" s="75"/>
      <c r="L46" s="66"/>
      <c r="M46" s="52">
        <v>0</v>
      </c>
      <c r="N46" s="53">
        <f t="shared" si="0"/>
        <v>0</v>
      </c>
      <c r="O46" s="53">
        <f t="shared" si="1"/>
        <v>0</v>
      </c>
    </row>
    <row r="47" spans="1:15" s="63" customFormat="1" ht="30" customHeight="1" x14ac:dyDescent="0.25">
      <c r="A47" s="58" t="s">
        <v>48</v>
      </c>
      <c r="B47" s="58" t="s">
        <v>49</v>
      </c>
      <c r="C47" s="49">
        <v>155</v>
      </c>
      <c r="D47" s="49">
        <v>155</v>
      </c>
      <c r="E47" s="77">
        <v>155</v>
      </c>
      <c r="F47" s="78">
        <v>0</v>
      </c>
      <c r="G47" s="78">
        <v>0</v>
      </c>
      <c r="H47" s="81">
        <v>0</v>
      </c>
      <c r="I47" s="81">
        <v>0</v>
      </c>
      <c r="J47" s="78">
        <v>0</v>
      </c>
      <c r="K47" s="78">
        <v>0</v>
      </c>
      <c r="L47" s="78">
        <v>0</v>
      </c>
      <c r="M47" s="52">
        <v>0</v>
      </c>
      <c r="N47" s="53">
        <f t="shared" si="0"/>
        <v>0</v>
      </c>
      <c r="O47" s="53">
        <f t="shared" si="1"/>
        <v>0</v>
      </c>
    </row>
    <row r="48" spans="1:15" s="63" customFormat="1" ht="30" hidden="1" customHeight="1" x14ac:dyDescent="0.25">
      <c r="A48" s="58"/>
      <c r="B48" s="59" t="s">
        <v>33</v>
      </c>
      <c r="C48" s="49">
        <v>0</v>
      </c>
      <c r="D48" s="49">
        <v>0</v>
      </c>
      <c r="E48" s="61">
        <v>0</v>
      </c>
      <c r="F48" s="62">
        <v>0</v>
      </c>
      <c r="G48" s="62">
        <v>0</v>
      </c>
      <c r="H48" s="81">
        <v>0</v>
      </c>
      <c r="I48" s="81">
        <v>0</v>
      </c>
      <c r="J48" s="62">
        <v>0</v>
      </c>
      <c r="K48" s="62">
        <v>0</v>
      </c>
      <c r="L48" s="62">
        <v>0</v>
      </c>
      <c r="M48" s="52">
        <v>0</v>
      </c>
      <c r="N48" s="53">
        <f t="shared" si="0"/>
        <v>0</v>
      </c>
      <c r="O48" s="53">
        <f t="shared" si="1"/>
        <v>0</v>
      </c>
    </row>
    <row r="49" spans="1:15" s="67" customFormat="1" ht="48.75" hidden="1" customHeight="1" x14ac:dyDescent="0.25">
      <c r="A49" s="64">
        <v>1</v>
      </c>
      <c r="B49" s="65"/>
      <c r="C49" s="49">
        <v>0</v>
      </c>
      <c r="D49" s="49">
        <v>0</v>
      </c>
      <c r="E49" s="50">
        <v>0</v>
      </c>
      <c r="F49" s="66"/>
      <c r="G49" s="66"/>
      <c r="H49" s="77">
        <v>0</v>
      </c>
      <c r="I49" s="77">
        <v>0</v>
      </c>
      <c r="J49" s="66">
        <v>0</v>
      </c>
      <c r="K49" s="66"/>
      <c r="L49" s="66"/>
      <c r="M49" s="52">
        <v>0</v>
      </c>
      <c r="N49" s="53">
        <f t="shared" si="0"/>
        <v>0</v>
      </c>
      <c r="O49" s="53">
        <f t="shared" si="1"/>
        <v>0</v>
      </c>
    </row>
    <row r="50" spans="1:15" s="76" customFormat="1" ht="55.5" hidden="1" customHeight="1" x14ac:dyDescent="0.25">
      <c r="A50" s="68">
        <v>2</v>
      </c>
      <c r="B50" s="79"/>
      <c r="C50" s="49">
        <v>0</v>
      </c>
      <c r="D50" s="49">
        <v>0</v>
      </c>
      <c r="E50" s="50">
        <v>0</v>
      </c>
      <c r="F50" s="74"/>
      <c r="G50" s="75"/>
      <c r="H50" s="77">
        <v>0</v>
      </c>
      <c r="I50" s="77">
        <v>0</v>
      </c>
      <c r="J50" s="66">
        <v>0</v>
      </c>
      <c r="K50" s="75"/>
      <c r="L50" s="66"/>
      <c r="M50" s="52">
        <v>0</v>
      </c>
      <c r="N50" s="53">
        <f t="shared" si="0"/>
        <v>0</v>
      </c>
      <c r="O50" s="53">
        <f t="shared" si="1"/>
        <v>0</v>
      </c>
    </row>
    <row r="51" spans="1:15" s="63" customFormat="1" ht="30" customHeight="1" x14ac:dyDescent="0.25">
      <c r="A51" s="58"/>
      <c r="B51" s="59" t="s">
        <v>34</v>
      </c>
      <c r="C51" s="49">
        <v>155</v>
      </c>
      <c r="D51" s="49">
        <v>155</v>
      </c>
      <c r="E51" s="61">
        <v>155</v>
      </c>
      <c r="F51" s="62">
        <v>0</v>
      </c>
      <c r="G51" s="62">
        <v>0</v>
      </c>
      <c r="H51" s="81">
        <v>0</v>
      </c>
      <c r="I51" s="81">
        <v>0</v>
      </c>
      <c r="J51" s="62">
        <v>0</v>
      </c>
      <c r="K51" s="62">
        <v>0</v>
      </c>
      <c r="L51" s="62">
        <v>0</v>
      </c>
      <c r="M51" s="52">
        <v>0</v>
      </c>
      <c r="N51" s="53">
        <f t="shared" si="0"/>
        <v>0</v>
      </c>
      <c r="O51" s="53">
        <f t="shared" si="1"/>
        <v>0</v>
      </c>
    </row>
    <row r="52" spans="1:15" s="67" customFormat="1" ht="44.25" customHeight="1" x14ac:dyDescent="0.25">
      <c r="A52" s="64">
        <v>1</v>
      </c>
      <c r="B52" s="80" t="s">
        <v>50</v>
      </c>
      <c r="C52" s="49">
        <v>155</v>
      </c>
      <c r="D52" s="49">
        <v>155</v>
      </c>
      <c r="E52" s="50">
        <v>155</v>
      </c>
      <c r="F52" s="66"/>
      <c r="G52" s="66"/>
      <c r="H52" s="77">
        <v>0</v>
      </c>
      <c r="I52" s="77">
        <v>0</v>
      </c>
      <c r="J52" s="66">
        <v>0</v>
      </c>
      <c r="K52" s="66"/>
      <c r="L52" s="66"/>
      <c r="M52" s="52">
        <v>0</v>
      </c>
      <c r="N52" s="53">
        <f t="shared" si="0"/>
        <v>0</v>
      </c>
      <c r="O52" s="53">
        <f t="shared" si="1"/>
        <v>0</v>
      </c>
    </row>
    <row r="53" spans="1:15" s="76" customFormat="1" ht="80.25" hidden="1" customHeight="1" x14ac:dyDescent="0.25">
      <c r="A53" s="68">
        <v>2</v>
      </c>
      <c r="B53" s="70"/>
      <c r="C53" s="49">
        <v>0</v>
      </c>
      <c r="D53" s="49">
        <v>0</v>
      </c>
      <c r="E53" s="50">
        <v>0</v>
      </c>
      <c r="F53" s="74"/>
      <c r="G53" s="75"/>
      <c r="H53" s="77">
        <v>0</v>
      </c>
      <c r="I53" s="77">
        <v>0</v>
      </c>
      <c r="J53" s="66">
        <v>0</v>
      </c>
      <c r="K53" s="75"/>
      <c r="L53" s="66"/>
      <c r="M53" s="52">
        <v>0</v>
      </c>
      <c r="N53" s="53">
        <f t="shared" si="0"/>
        <v>0</v>
      </c>
      <c r="O53" s="53">
        <f t="shared" si="1"/>
        <v>0</v>
      </c>
    </row>
    <row r="54" spans="1:15" s="63" customFormat="1" ht="30" customHeight="1" x14ac:dyDescent="0.25">
      <c r="A54" s="82" t="s">
        <v>51</v>
      </c>
      <c r="B54" s="82" t="s">
        <v>52</v>
      </c>
      <c r="C54" s="49">
        <v>528</v>
      </c>
      <c r="D54" s="49">
        <v>528</v>
      </c>
      <c r="E54" s="83">
        <v>528</v>
      </c>
      <c r="F54" s="84">
        <v>0</v>
      </c>
      <c r="G54" s="84">
        <v>0</v>
      </c>
      <c r="H54" s="81">
        <v>0</v>
      </c>
      <c r="I54" s="81">
        <v>0</v>
      </c>
      <c r="J54" s="84">
        <v>0</v>
      </c>
      <c r="K54" s="84">
        <v>0</v>
      </c>
      <c r="L54" s="84">
        <v>0</v>
      </c>
      <c r="M54" s="52">
        <v>0</v>
      </c>
      <c r="N54" s="53">
        <f t="shared" si="0"/>
        <v>0</v>
      </c>
      <c r="O54" s="53">
        <f t="shared" si="1"/>
        <v>0</v>
      </c>
    </row>
    <row r="55" spans="1:15" s="63" customFormat="1" ht="30" hidden="1" customHeight="1" x14ac:dyDescent="0.25">
      <c r="A55" s="58"/>
      <c r="B55" s="59" t="s">
        <v>33</v>
      </c>
      <c r="C55" s="49">
        <v>0</v>
      </c>
      <c r="D55" s="49">
        <v>0</v>
      </c>
      <c r="E55" s="61">
        <v>0</v>
      </c>
      <c r="F55" s="62">
        <v>0</v>
      </c>
      <c r="G55" s="62">
        <v>0</v>
      </c>
      <c r="H55" s="81">
        <v>0</v>
      </c>
      <c r="I55" s="81">
        <v>0</v>
      </c>
      <c r="J55" s="62">
        <v>0</v>
      </c>
      <c r="K55" s="62">
        <v>0</v>
      </c>
      <c r="L55" s="62">
        <v>0</v>
      </c>
      <c r="M55" s="52">
        <v>0</v>
      </c>
      <c r="N55" s="53">
        <f t="shared" si="0"/>
        <v>0</v>
      </c>
      <c r="O55" s="53">
        <f t="shared" si="1"/>
        <v>0</v>
      </c>
    </row>
    <row r="56" spans="1:15" s="76" customFormat="1" ht="60.75" hidden="1" customHeight="1" x14ac:dyDescent="0.25">
      <c r="A56" s="85">
        <v>1</v>
      </c>
      <c r="B56" s="86"/>
      <c r="C56" s="49">
        <v>0</v>
      </c>
      <c r="D56" s="49">
        <v>0</v>
      </c>
      <c r="E56" s="77">
        <v>0</v>
      </c>
      <c r="F56" s="74"/>
      <c r="G56" s="75"/>
      <c r="H56" s="77">
        <v>0</v>
      </c>
      <c r="I56" s="77">
        <v>0</v>
      </c>
      <c r="J56" s="74">
        <v>0</v>
      </c>
      <c r="K56" s="75"/>
      <c r="L56" s="66"/>
      <c r="M56" s="52">
        <v>0</v>
      </c>
      <c r="N56" s="53">
        <f t="shared" si="0"/>
        <v>0</v>
      </c>
      <c r="O56" s="53">
        <f t="shared" si="1"/>
        <v>0</v>
      </c>
    </row>
    <row r="57" spans="1:15" s="63" customFormat="1" ht="35.25" hidden="1" customHeight="1" x14ac:dyDescent="0.25">
      <c r="A57" s="85">
        <v>2</v>
      </c>
      <c r="B57" s="86"/>
      <c r="C57" s="49">
        <v>0</v>
      </c>
      <c r="D57" s="49">
        <v>0</v>
      </c>
      <c r="E57" s="77">
        <v>0</v>
      </c>
      <c r="F57" s="87"/>
      <c r="G57" s="88"/>
      <c r="H57" s="77">
        <v>0</v>
      </c>
      <c r="I57" s="77">
        <v>0</v>
      </c>
      <c r="J57" s="74">
        <v>0</v>
      </c>
      <c r="K57" s="88"/>
      <c r="L57" s="66"/>
      <c r="M57" s="52">
        <v>0</v>
      </c>
      <c r="N57" s="53">
        <f t="shared" si="0"/>
        <v>0</v>
      </c>
      <c r="O57" s="53">
        <f t="shared" si="1"/>
        <v>0</v>
      </c>
    </row>
    <row r="58" spans="1:15" s="63" customFormat="1" ht="35.25" hidden="1" customHeight="1" x14ac:dyDescent="0.25">
      <c r="A58" s="85">
        <v>3</v>
      </c>
      <c r="B58" s="86"/>
      <c r="C58" s="49">
        <v>0</v>
      </c>
      <c r="D58" s="49">
        <v>0</v>
      </c>
      <c r="E58" s="77">
        <v>0</v>
      </c>
      <c r="F58" s="87"/>
      <c r="G58" s="88"/>
      <c r="H58" s="77">
        <v>0</v>
      </c>
      <c r="I58" s="77">
        <v>0</v>
      </c>
      <c r="J58" s="74">
        <v>0</v>
      </c>
      <c r="K58" s="88"/>
      <c r="L58" s="66"/>
      <c r="M58" s="52">
        <v>0</v>
      </c>
      <c r="N58" s="53">
        <f t="shared" si="0"/>
        <v>0</v>
      </c>
      <c r="O58" s="53">
        <f t="shared" si="1"/>
        <v>0</v>
      </c>
    </row>
    <row r="59" spans="1:15" s="63" customFormat="1" ht="30" customHeight="1" x14ac:dyDescent="0.25">
      <c r="A59" s="58"/>
      <c r="B59" s="59" t="s">
        <v>34</v>
      </c>
      <c r="C59" s="49">
        <v>528</v>
      </c>
      <c r="D59" s="49">
        <v>528</v>
      </c>
      <c r="E59" s="61">
        <v>528</v>
      </c>
      <c r="F59" s="62">
        <v>0</v>
      </c>
      <c r="G59" s="62">
        <v>0</v>
      </c>
      <c r="H59" s="81">
        <v>0</v>
      </c>
      <c r="I59" s="81">
        <v>0</v>
      </c>
      <c r="J59" s="62">
        <v>0</v>
      </c>
      <c r="K59" s="62">
        <v>0</v>
      </c>
      <c r="L59" s="62">
        <v>0</v>
      </c>
      <c r="M59" s="52">
        <v>0</v>
      </c>
      <c r="N59" s="53">
        <f t="shared" si="0"/>
        <v>0</v>
      </c>
      <c r="O59" s="53">
        <f t="shared" si="1"/>
        <v>0</v>
      </c>
    </row>
    <row r="60" spans="1:15" s="63" customFormat="1" ht="35.25" customHeight="1" x14ac:dyDescent="0.25">
      <c r="A60" s="85">
        <v>1</v>
      </c>
      <c r="B60" s="80" t="s">
        <v>53</v>
      </c>
      <c r="C60" s="49">
        <v>42</v>
      </c>
      <c r="D60" s="49">
        <v>42</v>
      </c>
      <c r="E60" s="89">
        <v>42</v>
      </c>
      <c r="F60" s="87"/>
      <c r="G60" s="88"/>
      <c r="H60" s="77">
        <v>0</v>
      </c>
      <c r="I60" s="77">
        <v>0</v>
      </c>
      <c r="J60" s="89">
        <v>0</v>
      </c>
      <c r="K60" s="88"/>
      <c r="L60" s="66"/>
      <c r="M60" s="52">
        <v>0</v>
      </c>
      <c r="N60" s="53">
        <f t="shared" si="0"/>
        <v>0</v>
      </c>
      <c r="O60" s="53">
        <f t="shared" si="1"/>
        <v>0</v>
      </c>
    </row>
    <row r="61" spans="1:15" s="63" customFormat="1" ht="45" customHeight="1" x14ac:dyDescent="0.25">
      <c r="A61" s="85">
        <v>2</v>
      </c>
      <c r="B61" s="80" t="s">
        <v>54</v>
      </c>
      <c r="C61" s="49">
        <v>41</v>
      </c>
      <c r="D61" s="49">
        <v>41</v>
      </c>
      <c r="E61" s="89">
        <v>41</v>
      </c>
      <c r="F61" s="87"/>
      <c r="G61" s="88"/>
      <c r="H61" s="77">
        <v>0</v>
      </c>
      <c r="I61" s="77">
        <v>0</v>
      </c>
      <c r="J61" s="89">
        <v>0</v>
      </c>
      <c r="K61" s="88"/>
      <c r="L61" s="66"/>
      <c r="M61" s="52">
        <v>0</v>
      </c>
      <c r="N61" s="53">
        <f t="shared" si="0"/>
        <v>0</v>
      </c>
      <c r="O61" s="53">
        <f t="shared" si="1"/>
        <v>0</v>
      </c>
    </row>
    <row r="62" spans="1:15" s="63" customFormat="1" ht="45" customHeight="1" x14ac:dyDescent="0.25">
      <c r="A62" s="85">
        <v>3</v>
      </c>
      <c r="B62" s="80" t="s">
        <v>55</v>
      </c>
      <c r="C62" s="49">
        <v>42</v>
      </c>
      <c r="D62" s="49">
        <v>42</v>
      </c>
      <c r="E62" s="89">
        <v>42</v>
      </c>
      <c r="F62" s="87"/>
      <c r="G62" s="88"/>
      <c r="H62" s="77">
        <v>0</v>
      </c>
      <c r="I62" s="77">
        <v>0</v>
      </c>
      <c r="J62" s="89">
        <v>0</v>
      </c>
      <c r="K62" s="88"/>
      <c r="L62" s="66"/>
      <c r="M62" s="52">
        <v>0</v>
      </c>
      <c r="N62" s="53">
        <f t="shared" si="0"/>
        <v>0</v>
      </c>
      <c r="O62" s="53">
        <f t="shared" si="1"/>
        <v>0</v>
      </c>
    </row>
    <row r="63" spans="1:15" s="63" customFormat="1" ht="45" customHeight="1" x14ac:dyDescent="0.25">
      <c r="A63" s="85">
        <v>4</v>
      </c>
      <c r="B63" s="80" t="s">
        <v>56</v>
      </c>
      <c r="C63" s="49">
        <v>49</v>
      </c>
      <c r="D63" s="49">
        <v>49</v>
      </c>
      <c r="E63" s="89">
        <v>49</v>
      </c>
      <c r="F63" s="87"/>
      <c r="G63" s="88"/>
      <c r="H63" s="77">
        <v>0</v>
      </c>
      <c r="I63" s="77">
        <v>0</v>
      </c>
      <c r="J63" s="89">
        <v>0</v>
      </c>
      <c r="K63" s="88"/>
      <c r="L63" s="66"/>
      <c r="M63" s="52">
        <v>0</v>
      </c>
      <c r="N63" s="53">
        <f t="shared" si="0"/>
        <v>0</v>
      </c>
      <c r="O63" s="53">
        <f t="shared" si="1"/>
        <v>0</v>
      </c>
    </row>
    <row r="64" spans="1:15" s="63" customFormat="1" ht="45" customHeight="1" x14ac:dyDescent="0.25">
      <c r="A64" s="85">
        <v>5</v>
      </c>
      <c r="B64" s="80" t="s">
        <v>57</v>
      </c>
      <c r="C64" s="49">
        <v>23</v>
      </c>
      <c r="D64" s="49">
        <v>23</v>
      </c>
      <c r="E64" s="89">
        <v>23</v>
      </c>
      <c r="F64" s="87"/>
      <c r="G64" s="88"/>
      <c r="H64" s="77">
        <v>0</v>
      </c>
      <c r="I64" s="77">
        <v>0</v>
      </c>
      <c r="J64" s="89">
        <v>0</v>
      </c>
      <c r="K64" s="88"/>
      <c r="L64" s="66"/>
      <c r="M64" s="52">
        <v>0</v>
      </c>
      <c r="N64" s="53">
        <f t="shared" si="0"/>
        <v>0</v>
      </c>
      <c r="O64" s="53">
        <f t="shared" si="1"/>
        <v>0</v>
      </c>
    </row>
    <row r="65" spans="1:15" s="63" customFormat="1" ht="45" customHeight="1" x14ac:dyDescent="0.25">
      <c r="A65" s="85">
        <v>6</v>
      </c>
      <c r="B65" s="80" t="s">
        <v>58</v>
      </c>
      <c r="C65" s="49">
        <v>23</v>
      </c>
      <c r="D65" s="49">
        <v>23</v>
      </c>
      <c r="E65" s="89">
        <v>23</v>
      </c>
      <c r="F65" s="87"/>
      <c r="G65" s="88"/>
      <c r="H65" s="77">
        <v>0</v>
      </c>
      <c r="I65" s="77">
        <v>0</v>
      </c>
      <c r="J65" s="89">
        <v>0</v>
      </c>
      <c r="K65" s="88"/>
      <c r="L65" s="66"/>
      <c r="M65" s="52">
        <v>0</v>
      </c>
      <c r="N65" s="53">
        <f t="shared" si="0"/>
        <v>0</v>
      </c>
      <c r="O65" s="53">
        <f t="shared" si="1"/>
        <v>0</v>
      </c>
    </row>
    <row r="66" spans="1:15" s="63" customFormat="1" ht="45" customHeight="1" x14ac:dyDescent="0.25">
      <c r="A66" s="85">
        <v>7</v>
      </c>
      <c r="B66" s="80" t="s">
        <v>59</v>
      </c>
      <c r="C66" s="49">
        <v>22</v>
      </c>
      <c r="D66" s="49">
        <v>22</v>
      </c>
      <c r="E66" s="89">
        <v>22</v>
      </c>
      <c r="F66" s="87"/>
      <c r="G66" s="88"/>
      <c r="H66" s="77">
        <v>0</v>
      </c>
      <c r="I66" s="77">
        <v>0</v>
      </c>
      <c r="J66" s="89">
        <v>0</v>
      </c>
      <c r="K66" s="88"/>
      <c r="L66" s="66"/>
      <c r="M66" s="52">
        <v>0</v>
      </c>
      <c r="N66" s="53">
        <f t="shared" si="0"/>
        <v>0</v>
      </c>
      <c r="O66" s="53">
        <f t="shared" si="1"/>
        <v>0</v>
      </c>
    </row>
    <row r="67" spans="1:15" s="63" customFormat="1" ht="45" customHeight="1" x14ac:dyDescent="0.25">
      <c r="A67" s="85">
        <v>8</v>
      </c>
      <c r="B67" s="80" t="s">
        <v>60</v>
      </c>
      <c r="C67" s="49">
        <v>19</v>
      </c>
      <c r="D67" s="49">
        <v>19</v>
      </c>
      <c r="E67" s="89">
        <v>19</v>
      </c>
      <c r="F67" s="87"/>
      <c r="G67" s="88"/>
      <c r="H67" s="77">
        <v>0</v>
      </c>
      <c r="I67" s="77">
        <v>0</v>
      </c>
      <c r="J67" s="89">
        <v>0</v>
      </c>
      <c r="K67" s="88"/>
      <c r="L67" s="66"/>
      <c r="M67" s="52">
        <v>0</v>
      </c>
      <c r="N67" s="53">
        <f t="shared" si="0"/>
        <v>0</v>
      </c>
      <c r="O67" s="53">
        <f t="shared" si="1"/>
        <v>0</v>
      </c>
    </row>
    <row r="68" spans="1:15" s="63" customFormat="1" ht="45" customHeight="1" x14ac:dyDescent="0.25">
      <c r="A68" s="85">
        <v>9</v>
      </c>
      <c r="B68" s="80" t="s">
        <v>61</v>
      </c>
      <c r="C68" s="49">
        <v>24</v>
      </c>
      <c r="D68" s="49">
        <v>24</v>
      </c>
      <c r="E68" s="89">
        <v>24</v>
      </c>
      <c r="F68" s="87"/>
      <c r="G68" s="88"/>
      <c r="H68" s="77">
        <v>0</v>
      </c>
      <c r="I68" s="77">
        <v>0</v>
      </c>
      <c r="J68" s="89">
        <v>0</v>
      </c>
      <c r="K68" s="88"/>
      <c r="L68" s="66"/>
      <c r="M68" s="52">
        <v>0</v>
      </c>
      <c r="N68" s="53">
        <f t="shared" si="0"/>
        <v>0</v>
      </c>
      <c r="O68" s="53">
        <f t="shared" si="1"/>
        <v>0</v>
      </c>
    </row>
    <row r="69" spans="1:15" s="63" customFormat="1" ht="45" customHeight="1" x14ac:dyDescent="0.25">
      <c r="A69" s="85">
        <v>10</v>
      </c>
      <c r="B69" s="80" t="s">
        <v>62</v>
      </c>
      <c r="C69" s="49">
        <v>24</v>
      </c>
      <c r="D69" s="49">
        <v>24</v>
      </c>
      <c r="E69" s="89">
        <v>24</v>
      </c>
      <c r="F69" s="87"/>
      <c r="G69" s="88"/>
      <c r="H69" s="77">
        <v>0</v>
      </c>
      <c r="I69" s="77">
        <v>0</v>
      </c>
      <c r="J69" s="89">
        <v>0</v>
      </c>
      <c r="K69" s="88"/>
      <c r="L69" s="66"/>
      <c r="M69" s="52">
        <v>0</v>
      </c>
      <c r="N69" s="53">
        <f t="shared" si="0"/>
        <v>0</v>
      </c>
      <c r="O69" s="53">
        <f t="shared" si="1"/>
        <v>0</v>
      </c>
    </row>
    <row r="70" spans="1:15" s="63" customFormat="1" ht="45" customHeight="1" x14ac:dyDescent="0.25">
      <c r="A70" s="85">
        <v>11</v>
      </c>
      <c r="B70" s="80" t="s">
        <v>63</v>
      </c>
      <c r="C70" s="49">
        <v>19</v>
      </c>
      <c r="D70" s="49">
        <v>19</v>
      </c>
      <c r="E70" s="89">
        <v>19</v>
      </c>
      <c r="F70" s="87"/>
      <c r="G70" s="88"/>
      <c r="H70" s="77">
        <v>0</v>
      </c>
      <c r="I70" s="77">
        <v>0</v>
      </c>
      <c r="J70" s="89">
        <v>0</v>
      </c>
      <c r="K70" s="88"/>
      <c r="L70" s="66"/>
      <c r="M70" s="52">
        <v>0</v>
      </c>
      <c r="N70" s="53">
        <f t="shared" si="0"/>
        <v>0</v>
      </c>
      <c r="O70" s="53">
        <f t="shared" si="1"/>
        <v>0</v>
      </c>
    </row>
    <row r="71" spans="1:15" s="63" customFormat="1" ht="45" customHeight="1" x14ac:dyDescent="0.25">
      <c r="A71" s="85">
        <v>12</v>
      </c>
      <c r="B71" s="80" t="s">
        <v>64</v>
      </c>
      <c r="C71" s="49">
        <v>2</v>
      </c>
      <c r="D71" s="49">
        <v>2</v>
      </c>
      <c r="E71" s="89">
        <v>2</v>
      </c>
      <c r="F71" s="87"/>
      <c r="G71" s="88"/>
      <c r="H71" s="77">
        <v>0</v>
      </c>
      <c r="I71" s="77">
        <v>0</v>
      </c>
      <c r="J71" s="89">
        <v>0</v>
      </c>
      <c r="K71" s="88"/>
      <c r="L71" s="66"/>
      <c r="M71" s="52">
        <v>0</v>
      </c>
      <c r="N71" s="53">
        <f t="shared" si="0"/>
        <v>0</v>
      </c>
      <c r="O71" s="53">
        <f t="shared" si="1"/>
        <v>0</v>
      </c>
    </row>
    <row r="72" spans="1:15" s="63" customFormat="1" ht="45" customHeight="1" x14ac:dyDescent="0.25">
      <c r="A72" s="85">
        <v>13</v>
      </c>
      <c r="B72" s="80" t="s">
        <v>65</v>
      </c>
      <c r="C72" s="49">
        <v>10</v>
      </c>
      <c r="D72" s="49">
        <v>10</v>
      </c>
      <c r="E72" s="89">
        <v>10</v>
      </c>
      <c r="F72" s="87"/>
      <c r="G72" s="88"/>
      <c r="H72" s="77">
        <v>0</v>
      </c>
      <c r="I72" s="77">
        <v>0</v>
      </c>
      <c r="J72" s="89">
        <v>0</v>
      </c>
      <c r="K72" s="88"/>
      <c r="L72" s="66"/>
      <c r="M72" s="52">
        <v>0</v>
      </c>
      <c r="N72" s="53">
        <f t="shared" si="0"/>
        <v>0</v>
      </c>
      <c r="O72" s="53">
        <f t="shared" si="1"/>
        <v>0</v>
      </c>
    </row>
    <row r="73" spans="1:15" s="63" customFormat="1" ht="45" customHeight="1" x14ac:dyDescent="0.25">
      <c r="A73" s="85">
        <v>14</v>
      </c>
      <c r="B73" s="80" t="s">
        <v>66</v>
      </c>
      <c r="C73" s="49">
        <v>19</v>
      </c>
      <c r="D73" s="49">
        <v>19</v>
      </c>
      <c r="E73" s="89">
        <v>19</v>
      </c>
      <c r="F73" s="87"/>
      <c r="G73" s="88"/>
      <c r="H73" s="77">
        <v>0</v>
      </c>
      <c r="I73" s="77">
        <v>0</v>
      </c>
      <c r="J73" s="89">
        <v>0</v>
      </c>
      <c r="K73" s="88"/>
      <c r="L73" s="66"/>
      <c r="M73" s="52">
        <v>0</v>
      </c>
      <c r="N73" s="53">
        <f t="shared" si="0"/>
        <v>0</v>
      </c>
      <c r="O73" s="53">
        <f t="shared" si="1"/>
        <v>0</v>
      </c>
    </row>
    <row r="74" spans="1:15" s="63" customFormat="1" ht="45" customHeight="1" x14ac:dyDescent="0.25">
      <c r="A74" s="85">
        <v>15</v>
      </c>
      <c r="B74" s="80" t="s">
        <v>67</v>
      </c>
      <c r="C74" s="49">
        <v>17</v>
      </c>
      <c r="D74" s="49">
        <v>17</v>
      </c>
      <c r="E74" s="89">
        <v>17</v>
      </c>
      <c r="F74" s="87"/>
      <c r="G74" s="88"/>
      <c r="H74" s="77">
        <v>0</v>
      </c>
      <c r="I74" s="77">
        <v>0</v>
      </c>
      <c r="J74" s="89">
        <v>0</v>
      </c>
      <c r="K74" s="88"/>
      <c r="L74" s="66"/>
      <c r="M74" s="52">
        <v>0</v>
      </c>
      <c r="N74" s="53">
        <f t="shared" si="0"/>
        <v>0</v>
      </c>
      <c r="O74" s="53">
        <f t="shared" si="1"/>
        <v>0</v>
      </c>
    </row>
    <row r="75" spans="1:15" s="63" customFormat="1" ht="45" customHeight="1" x14ac:dyDescent="0.25">
      <c r="A75" s="85">
        <v>16</v>
      </c>
      <c r="B75" s="80" t="s">
        <v>68</v>
      </c>
      <c r="C75" s="49">
        <v>13</v>
      </c>
      <c r="D75" s="49">
        <v>13</v>
      </c>
      <c r="E75" s="89">
        <v>13</v>
      </c>
      <c r="F75" s="87"/>
      <c r="G75" s="88"/>
      <c r="H75" s="77">
        <v>0</v>
      </c>
      <c r="I75" s="77">
        <v>0</v>
      </c>
      <c r="J75" s="89">
        <v>0</v>
      </c>
      <c r="K75" s="88"/>
      <c r="L75" s="66"/>
      <c r="M75" s="52">
        <v>0</v>
      </c>
      <c r="N75" s="53">
        <f t="shared" si="0"/>
        <v>0</v>
      </c>
      <c r="O75" s="53">
        <f t="shared" si="1"/>
        <v>0</v>
      </c>
    </row>
    <row r="76" spans="1:15" s="63" customFormat="1" ht="45" customHeight="1" x14ac:dyDescent="0.25">
      <c r="A76" s="85">
        <v>17</v>
      </c>
      <c r="B76" s="80" t="s">
        <v>69</v>
      </c>
      <c r="C76" s="49">
        <v>20</v>
      </c>
      <c r="D76" s="49">
        <v>20</v>
      </c>
      <c r="E76" s="89">
        <v>20</v>
      </c>
      <c r="F76" s="87"/>
      <c r="G76" s="88"/>
      <c r="H76" s="77">
        <v>0</v>
      </c>
      <c r="I76" s="77">
        <v>0</v>
      </c>
      <c r="J76" s="89">
        <v>0</v>
      </c>
      <c r="K76" s="88"/>
      <c r="L76" s="66"/>
      <c r="M76" s="52">
        <v>0</v>
      </c>
      <c r="N76" s="53">
        <f t="shared" si="0"/>
        <v>0</v>
      </c>
      <c r="O76" s="53">
        <f t="shared" si="1"/>
        <v>0</v>
      </c>
    </row>
    <row r="77" spans="1:15" s="63" customFormat="1" ht="45" customHeight="1" x14ac:dyDescent="0.25">
      <c r="A77" s="85">
        <v>18</v>
      </c>
      <c r="B77" s="80" t="s">
        <v>70</v>
      </c>
      <c r="C77" s="49">
        <v>21</v>
      </c>
      <c r="D77" s="49">
        <v>21</v>
      </c>
      <c r="E77" s="89">
        <v>21</v>
      </c>
      <c r="F77" s="87"/>
      <c r="G77" s="88"/>
      <c r="H77" s="77">
        <v>0</v>
      </c>
      <c r="I77" s="77">
        <v>0</v>
      </c>
      <c r="J77" s="89">
        <v>0</v>
      </c>
      <c r="K77" s="88"/>
      <c r="L77" s="66"/>
      <c r="M77" s="52">
        <v>0</v>
      </c>
      <c r="N77" s="53">
        <f t="shared" si="0"/>
        <v>0</v>
      </c>
      <c r="O77" s="53">
        <f t="shared" si="1"/>
        <v>0</v>
      </c>
    </row>
    <row r="78" spans="1:15" s="63" customFormat="1" ht="45" customHeight="1" x14ac:dyDescent="0.25">
      <c r="A78" s="85">
        <v>19</v>
      </c>
      <c r="B78" s="80" t="s">
        <v>71</v>
      </c>
      <c r="C78" s="49">
        <v>26</v>
      </c>
      <c r="D78" s="49">
        <v>26</v>
      </c>
      <c r="E78" s="89">
        <v>26</v>
      </c>
      <c r="F78" s="87"/>
      <c r="G78" s="88"/>
      <c r="H78" s="77">
        <v>0</v>
      </c>
      <c r="I78" s="77">
        <v>0</v>
      </c>
      <c r="J78" s="89">
        <v>0</v>
      </c>
      <c r="K78" s="88"/>
      <c r="L78" s="66"/>
      <c r="M78" s="52">
        <v>0</v>
      </c>
      <c r="N78" s="53">
        <f t="shared" si="0"/>
        <v>0</v>
      </c>
      <c r="O78" s="53">
        <f t="shared" si="1"/>
        <v>0</v>
      </c>
    </row>
    <row r="79" spans="1:15" s="63" customFormat="1" ht="45" customHeight="1" x14ac:dyDescent="0.25">
      <c r="A79" s="85">
        <v>20</v>
      </c>
      <c r="B79" s="80" t="s">
        <v>72</v>
      </c>
      <c r="C79" s="49">
        <v>54</v>
      </c>
      <c r="D79" s="49">
        <v>54</v>
      </c>
      <c r="E79" s="89">
        <v>54</v>
      </c>
      <c r="F79" s="87"/>
      <c r="G79" s="88"/>
      <c r="H79" s="77">
        <v>0</v>
      </c>
      <c r="I79" s="77">
        <v>0</v>
      </c>
      <c r="J79" s="89">
        <v>0</v>
      </c>
      <c r="K79" s="88"/>
      <c r="L79" s="66"/>
      <c r="M79" s="52">
        <v>0</v>
      </c>
      <c r="N79" s="53">
        <f t="shared" si="0"/>
        <v>0</v>
      </c>
      <c r="O79" s="53">
        <f t="shared" si="1"/>
        <v>0</v>
      </c>
    </row>
    <row r="80" spans="1:15" s="63" customFormat="1" ht="45" customHeight="1" x14ac:dyDescent="0.25">
      <c r="A80" s="85">
        <v>21</v>
      </c>
      <c r="B80" s="80" t="s">
        <v>73</v>
      </c>
      <c r="C80" s="49">
        <v>17</v>
      </c>
      <c r="D80" s="49">
        <v>17</v>
      </c>
      <c r="E80" s="89">
        <v>17</v>
      </c>
      <c r="F80" s="87"/>
      <c r="G80" s="88"/>
      <c r="H80" s="77">
        <v>0</v>
      </c>
      <c r="I80" s="77">
        <v>0</v>
      </c>
      <c r="J80" s="89">
        <v>0</v>
      </c>
      <c r="K80" s="88"/>
      <c r="L80" s="66"/>
      <c r="M80" s="52">
        <v>0</v>
      </c>
      <c r="N80" s="53">
        <f t="shared" si="0"/>
        <v>0</v>
      </c>
      <c r="O80" s="53">
        <f t="shared" si="1"/>
        <v>0</v>
      </c>
    </row>
    <row r="81" spans="1:15" s="63" customFormat="1" ht="45" customHeight="1" x14ac:dyDescent="0.25">
      <c r="A81" s="85">
        <v>22</v>
      </c>
      <c r="B81" s="80" t="s">
        <v>74</v>
      </c>
      <c r="C81" s="49">
        <v>1</v>
      </c>
      <c r="D81" s="49">
        <v>1</v>
      </c>
      <c r="E81" s="89">
        <v>1</v>
      </c>
      <c r="F81" s="87"/>
      <c r="G81" s="88"/>
      <c r="H81" s="77">
        <v>0</v>
      </c>
      <c r="I81" s="77">
        <v>0</v>
      </c>
      <c r="J81" s="89">
        <v>0</v>
      </c>
      <c r="K81" s="88"/>
      <c r="L81" s="66"/>
      <c r="M81" s="52">
        <v>0</v>
      </c>
      <c r="N81" s="53">
        <f t="shared" si="0"/>
        <v>0</v>
      </c>
      <c r="O81" s="53">
        <f t="shared" si="1"/>
        <v>0</v>
      </c>
    </row>
    <row r="82" spans="1:15" s="63" customFormat="1" ht="30" customHeight="1" x14ac:dyDescent="0.25">
      <c r="A82" s="58" t="s">
        <v>75</v>
      </c>
      <c r="B82" s="58" t="s">
        <v>76</v>
      </c>
      <c r="C82" s="49">
        <v>9500</v>
      </c>
      <c r="D82" s="49">
        <v>9500</v>
      </c>
      <c r="E82" s="77">
        <v>9500</v>
      </c>
      <c r="F82" s="78">
        <v>0</v>
      </c>
      <c r="G82" s="78">
        <v>0</v>
      </c>
      <c r="H82" s="81">
        <v>0</v>
      </c>
      <c r="I82" s="81">
        <v>0</v>
      </c>
      <c r="J82" s="78">
        <v>0</v>
      </c>
      <c r="K82" s="78">
        <v>0</v>
      </c>
      <c r="L82" s="78">
        <v>0</v>
      </c>
      <c r="M82" s="52">
        <v>0</v>
      </c>
      <c r="N82" s="53">
        <f t="shared" si="0"/>
        <v>0</v>
      </c>
      <c r="O82" s="53">
        <f t="shared" si="1"/>
        <v>0</v>
      </c>
    </row>
    <row r="83" spans="1:15" s="63" customFormat="1" ht="30" hidden="1" customHeight="1" x14ac:dyDescent="0.25">
      <c r="A83" s="58"/>
      <c r="B83" s="59" t="s">
        <v>33</v>
      </c>
      <c r="C83" s="49">
        <v>0</v>
      </c>
      <c r="D83" s="49">
        <v>0</v>
      </c>
      <c r="E83" s="61">
        <v>0</v>
      </c>
      <c r="F83" s="62">
        <v>0</v>
      </c>
      <c r="G83" s="62">
        <v>0</v>
      </c>
      <c r="H83" s="81">
        <v>0</v>
      </c>
      <c r="I83" s="81">
        <v>0</v>
      </c>
      <c r="J83" s="62">
        <v>0</v>
      </c>
      <c r="K83" s="62">
        <v>0</v>
      </c>
      <c r="L83" s="62">
        <v>0</v>
      </c>
      <c r="M83" s="52">
        <v>0</v>
      </c>
      <c r="N83" s="53">
        <f t="shared" si="0"/>
        <v>0</v>
      </c>
      <c r="O83" s="53">
        <f t="shared" si="1"/>
        <v>0</v>
      </c>
    </row>
    <row r="84" spans="1:15" s="76" customFormat="1" ht="33.75" hidden="1" customHeight="1" x14ac:dyDescent="0.25">
      <c r="A84" s="64">
        <v>1</v>
      </c>
      <c r="B84" s="90"/>
      <c r="C84" s="49">
        <v>0</v>
      </c>
      <c r="D84" s="49">
        <v>0</v>
      </c>
      <c r="E84" s="77">
        <v>0</v>
      </c>
      <c r="F84" s="74"/>
      <c r="G84" s="75"/>
      <c r="H84" s="77">
        <v>0</v>
      </c>
      <c r="I84" s="77">
        <v>0</v>
      </c>
      <c r="J84" s="74">
        <v>0</v>
      </c>
      <c r="K84" s="75"/>
      <c r="L84" s="66"/>
      <c r="M84" s="52">
        <v>0</v>
      </c>
      <c r="N84" s="53">
        <f t="shared" si="0"/>
        <v>0</v>
      </c>
      <c r="O84" s="53">
        <f t="shared" si="1"/>
        <v>0</v>
      </c>
    </row>
    <row r="85" spans="1:15" s="76" customFormat="1" ht="33.75" hidden="1" customHeight="1" x14ac:dyDescent="0.25">
      <c r="A85" s="64">
        <v>2</v>
      </c>
      <c r="B85" s="90"/>
      <c r="C85" s="49">
        <v>0</v>
      </c>
      <c r="D85" s="49">
        <v>0</v>
      </c>
      <c r="E85" s="77">
        <v>0</v>
      </c>
      <c r="F85" s="74"/>
      <c r="G85" s="75"/>
      <c r="H85" s="77">
        <v>0</v>
      </c>
      <c r="I85" s="77">
        <v>0</v>
      </c>
      <c r="J85" s="74">
        <v>0</v>
      </c>
      <c r="K85" s="75"/>
      <c r="L85" s="66"/>
      <c r="M85" s="52">
        <v>0</v>
      </c>
      <c r="N85" s="53">
        <f t="shared" si="0"/>
        <v>0</v>
      </c>
      <c r="O85" s="53">
        <f t="shared" si="1"/>
        <v>0</v>
      </c>
    </row>
    <row r="86" spans="1:15" s="63" customFormat="1" ht="30" customHeight="1" x14ac:dyDescent="0.25">
      <c r="A86" s="58"/>
      <c r="B86" s="59" t="s">
        <v>34</v>
      </c>
      <c r="C86" s="49">
        <v>9500</v>
      </c>
      <c r="D86" s="49">
        <v>9500</v>
      </c>
      <c r="E86" s="61">
        <v>9500</v>
      </c>
      <c r="F86" s="62">
        <v>0</v>
      </c>
      <c r="G86" s="62">
        <v>0</v>
      </c>
      <c r="H86" s="81">
        <v>0</v>
      </c>
      <c r="I86" s="81">
        <v>0</v>
      </c>
      <c r="J86" s="62">
        <v>0</v>
      </c>
      <c r="K86" s="62">
        <v>0</v>
      </c>
      <c r="L86" s="62">
        <v>0</v>
      </c>
      <c r="M86" s="52">
        <v>0</v>
      </c>
      <c r="N86" s="53">
        <f t="shared" si="0"/>
        <v>0</v>
      </c>
      <c r="O86" s="53">
        <f t="shared" si="1"/>
        <v>0</v>
      </c>
    </row>
    <row r="87" spans="1:15" s="76" customFormat="1" ht="33" customHeight="1" x14ac:dyDescent="0.25">
      <c r="A87" s="64">
        <v>1</v>
      </c>
      <c r="B87" s="80" t="s">
        <v>77</v>
      </c>
      <c r="C87" s="49">
        <v>9500</v>
      </c>
      <c r="D87" s="49">
        <v>9500</v>
      </c>
      <c r="E87" s="77">
        <v>9500</v>
      </c>
      <c r="F87" s="74"/>
      <c r="G87" s="73"/>
      <c r="H87" s="77">
        <v>0</v>
      </c>
      <c r="I87" s="77">
        <v>0</v>
      </c>
      <c r="J87" s="74">
        <v>0</v>
      </c>
      <c r="K87" s="75"/>
      <c r="L87" s="66"/>
      <c r="M87" s="52">
        <v>0</v>
      </c>
      <c r="N87" s="53">
        <f t="shared" si="0"/>
        <v>0</v>
      </c>
      <c r="O87" s="53">
        <f t="shared" si="1"/>
        <v>0</v>
      </c>
    </row>
    <row r="88" spans="1:15" s="76" customFormat="1" ht="40.5" hidden="1" customHeight="1" x14ac:dyDescent="0.25">
      <c r="A88" s="64">
        <v>2</v>
      </c>
      <c r="B88" s="80" t="s">
        <v>78</v>
      </c>
      <c r="C88" s="49">
        <v>0</v>
      </c>
      <c r="D88" s="49">
        <v>0</v>
      </c>
      <c r="E88" s="77">
        <v>0</v>
      </c>
      <c r="F88" s="74"/>
      <c r="G88" s="73"/>
      <c r="H88" s="77">
        <v>0</v>
      </c>
      <c r="I88" s="77">
        <v>0</v>
      </c>
      <c r="J88" s="74">
        <v>0</v>
      </c>
      <c r="K88" s="75"/>
      <c r="L88" s="66"/>
      <c r="M88" s="52">
        <v>0</v>
      </c>
      <c r="N88" s="53">
        <f t="shared" si="0"/>
        <v>0</v>
      </c>
      <c r="O88" s="53">
        <f t="shared" si="1"/>
        <v>0</v>
      </c>
    </row>
    <row r="89" spans="1:15" s="76" customFormat="1" ht="33" hidden="1" customHeight="1" x14ac:dyDescent="0.25">
      <c r="A89" s="64">
        <v>3</v>
      </c>
      <c r="B89" s="70"/>
      <c r="C89" s="49">
        <v>0</v>
      </c>
      <c r="D89" s="49">
        <v>0</v>
      </c>
      <c r="E89" s="77">
        <v>0</v>
      </c>
      <c r="F89" s="74"/>
      <c r="G89" s="75"/>
      <c r="H89" s="77">
        <v>0</v>
      </c>
      <c r="I89" s="77">
        <v>0</v>
      </c>
      <c r="J89" s="74">
        <v>0</v>
      </c>
      <c r="K89" s="75"/>
      <c r="L89" s="66"/>
      <c r="M89" s="52">
        <v>0</v>
      </c>
      <c r="N89" s="53">
        <f t="shared" si="0"/>
        <v>0</v>
      </c>
      <c r="O89" s="53">
        <f t="shared" si="1"/>
        <v>0</v>
      </c>
    </row>
    <row r="90" spans="1:15" s="63" customFormat="1" ht="30" customHeight="1" x14ac:dyDescent="0.25">
      <c r="A90" s="58" t="s">
        <v>48</v>
      </c>
      <c r="B90" s="58" t="s">
        <v>79</v>
      </c>
      <c r="C90" s="49">
        <v>2450</v>
      </c>
      <c r="D90" s="49">
        <v>2450</v>
      </c>
      <c r="E90" s="77">
        <v>2450</v>
      </c>
      <c r="F90" s="78">
        <v>0</v>
      </c>
      <c r="G90" s="78">
        <v>0</v>
      </c>
      <c r="H90" s="81">
        <v>0</v>
      </c>
      <c r="I90" s="81">
        <v>0</v>
      </c>
      <c r="J90" s="78">
        <v>0</v>
      </c>
      <c r="K90" s="78">
        <v>0</v>
      </c>
      <c r="L90" s="78">
        <v>0</v>
      </c>
      <c r="M90" s="52">
        <v>0</v>
      </c>
      <c r="N90" s="53">
        <f t="shared" si="0"/>
        <v>0</v>
      </c>
      <c r="O90" s="53">
        <f t="shared" si="1"/>
        <v>0</v>
      </c>
    </row>
    <row r="91" spans="1:15" s="63" customFormat="1" ht="30" hidden="1" customHeight="1" x14ac:dyDescent="0.25">
      <c r="A91" s="58"/>
      <c r="B91" s="59" t="s">
        <v>33</v>
      </c>
      <c r="C91" s="49">
        <v>0</v>
      </c>
      <c r="D91" s="49">
        <v>0</v>
      </c>
      <c r="E91" s="61">
        <v>0</v>
      </c>
      <c r="F91" s="62">
        <v>0</v>
      </c>
      <c r="G91" s="62">
        <v>0</v>
      </c>
      <c r="H91" s="81">
        <v>0</v>
      </c>
      <c r="I91" s="81">
        <v>0</v>
      </c>
      <c r="J91" s="62">
        <v>0</v>
      </c>
      <c r="K91" s="62">
        <v>0</v>
      </c>
      <c r="L91" s="62">
        <v>0</v>
      </c>
      <c r="M91" s="52">
        <v>0</v>
      </c>
      <c r="N91" s="53">
        <f t="shared" si="0"/>
        <v>0</v>
      </c>
      <c r="O91" s="53">
        <f t="shared" si="1"/>
        <v>0</v>
      </c>
    </row>
    <row r="92" spans="1:15" s="76" customFormat="1" ht="33.75" hidden="1" customHeight="1" x14ac:dyDescent="0.25">
      <c r="A92" s="64">
        <v>1</v>
      </c>
      <c r="B92" s="90"/>
      <c r="C92" s="49">
        <v>0</v>
      </c>
      <c r="D92" s="49">
        <v>0</v>
      </c>
      <c r="E92" s="77">
        <v>0</v>
      </c>
      <c r="F92" s="74"/>
      <c r="G92" s="75"/>
      <c r="H92" s="77">
        <v>0</v>
      </c>
      <c r="I92" s="77">
        <v>0</v>
      </c>
      <c r="J92" s="74">
        <v>0</v>
      </c>
      <c r="K92" s="75"/>
      <c r="L92" s="66"/>
      <c r="M92" s="52">
        <v>0</v>
      </c>
      <c r="N92" s="53">
        <f t="shared" si="0"/>
        <v>0</v>
      </c>
      <c r="O92" s="53">
        <f t="shared" si="1"/>
        <v>0</v>
      </c>
    </row>
    <row r="93" spans="1:15" s="76" customFormat="1" ht="33.75" hidden="1" customHeight="1" x14ac:dyDescent="0.25">
      <c r="A93" s="64">
        <v>2</v>
      </c>
      <c r="B93" s="90"/>
      <c r="C93" s="49">
        <v>0</v>
      </c>
      <c r="D93" s="49">
        <v>0</v>
      </c>
      <c r="E93" s="77">
        <v>0</v>
      </c>
      <c r="F93" s="74"/>
      <c r="G93" s="75"/>
      <c r="H93" s="77">
        <v>0</v>
      </c>
      <c r="I93" s="77">
        <v>0</v>
      </c>
      <c r="J93" s="74">
        <v>0</v>
      </c>
      <c r="K93" s="75"/>
      <c r="L93" s="66"/>
      <c r="M93" s="52">
        <v>0</v>
      </c>
      <c r="N93" s="53">
        <f t="shared" si="0"/>
        <v>0</v>
      </c>
      <c r="O93" s="53">
        <f t="shared" si="1"/>
        <v>0</v>
      </c>
    </row>
    <row r="94" spans="1:15" s="63" customFormat="1" ht="30" customHeight="1" x14ac:dyDescent="0.25">
      <c r="A94" s="58"/>
      <c r="B94" s="59" t="s">
        <v>34</v>
      </c>
      <c r="C94" s="49">
        <v>2450</v>
      </c>
      <c r="D94" s="49">
        <v>2450</v>
      </c>
      <c r="E94" s="61">
        <v>2450</v>
      </c>
      <c r="F94" s="62">
        <v>0</v>
      </c>
      <c r="G94" s="62">
        <v>0</v>
      </c>
      <c r="H94" s="81">
        <v>0</v>
      </c>
      <c r="I94" s="81">
        <v>0</v>
      </c>
      <c r="J94" s="62">
        <v>0</v>
      </c>
      <c r="K94" s="62">
        <v>0</v>
      </c>
      <c r="L94" s="62">
        <v>0</v>
      </c>
      <c r="M94" s="52">
        <v>0</v>
      </c>
      <c r="N94" s="53">
        <f t="shared" si="0"/>
        <v>0</v>
      </c>
      <c r="O94" s="53">
        <f t="shared" si="1"/>
        <v>0</v>
      </c>
    </row>
    <row r="95" spans="1:15" s="63" customFormat="1" ht="30" customHeight="1" x14ac:dyDescent="0.25">
      <c r="A95" s="68">
        <v>1</v>
      </c>
      <c r="B95" s="80" t="s">
        <v>80</v>
      </c>
      <c r="C95" s="49">
        <v>2450</v>
      </c>
      <c r="D95" s="49">
        <v>2450</v>
      </c>
      <c r="E95" s="77">
        <v>2450</v>
      </c>
      <c r="F95" s="78"/>
      <c r="G95" s="73"/>
      <c r="H95" s="77">
        <v>0</v>
      </c>
      <c r="I95" s="77">
        <v>0</v>
      </c>
      <c r="J95" s="77">
        <v>0</v>
      </c>
      <c r="K95" s="75"/>
      <c r="L95" s="74"/>
      <c r="M95" s="52">
        <v>0</v>
      </c>
      <c r="N95" s="53">
        <f t="shared" si="0"/>
        <v>0</v>
      </c>
      <c r="O95" s="53">
        <f t="shared" si="1"/>
        <v>0</v>
      </c>
    </row>
    <row r="96" spans="1:15" s="76" customFormat="1" ht="33" hidden="1" customHeight="1" x14ac:dyDescent="0.25">
      <c r="A96" s="68">
        <v>2</v>
      </c>
      <c r="B96" s="70"/>
      <c r="C96" s="49">
        <v>0</v>
      </c>
      <c r="D96" s="49">
        <v>0</v>
      </c>
      <c r="E96" s="77">
        <v>0</v>
      </c>
      <c r="F96" s="74"/>
      <c r="G96" s="75"/>
      <c r="H96" s="77">
        <v>0</v>
      </c>
      <c r="I96" s="77">
        <v>0</v>
      </c>
      <c r="J96" s="77">
        <v>0</v>
      </c>
      <c r="K96" s="75"/>
      <c r="L96" s="66"/>
      <c r="M96" s="52">
        <v>0</v>
      </c>
      <c r="N96" s="53">
        <f t="shared" si="0"/>
        <v>0</v>
      </c>
      <c r="O96" s="53">
        <f t="shared" si="1"/>
        <v>0</v>
      </c>
    </row>
    <row r="97" spans="1:15" s="76" customFormat="1" ht="41.25" hidden="1" customHeight="1" x14ac:dyDescent="0.25">
      <c r="A97" s="68">
        <v>3</v>
      </c>
      <c r="B97" s="91"/>
      <c r="C97" s="49">
        <v>0</v>
      </c>
      <c r="D97" s="49">
        <v>0</v>
      </c>
      <c r="E97" s="77">
        <v>0</v>
      </c>
      <c r="F97" s="74"/>
      <c r="G97" s="75"/>
      <c r="H97" s="77">
        <v>0</v>
      </c>
      <c r="I97" s="77">
        <v>0</v>
      </c>
      <c r="J97" s="77">
        <v>0</v>
      </c>
      <c r="K97" s="75"/>
      <c r="L97" s="66"/>
      <c r="M97" s="52">
        <v>0</v>
      </c>
      <c r="N97" s="53">
        <f t="shared" ref="M97:N160" si="2">IF(OR(I97=0,D97=0),,I97/D97*100)</f>
        <v>0</v>
      </c>
      <c r="O97" s="53">
        <f t="shared" ref="O97:O160" si="3">IF(OR(L97=0,G97=0),,L97/G97*100)</f>
        <v>0</v>
      </c>
    </row>
    <row r="98" spans="1:15" s="76" customFormat="1" ht="33.75" hidden="1" customHeight="1" x14ac:dyDescent="0.25">
      <c r="A98" s="68">
        <v>4</v>
      </c>
      <c r="B98" s="92"/>
      <c r="C98" s="49">
        <v>0</v>
      </c>
      <c r="D98" s="49">
        <v>0</v>
      </c>
      <c r="E98" s="77">
        <v>0</v>
      </c>
      <c r="F98" s="74"/>
      <c r="G98" s="75"/>
      <c r="H98" s="77">
        <v>0</v>
      </c>
      <c r="I98" s="77">
        <v>0</v>
      </c>
      <c r="J98" s="77">
        <v>0</v>
      </c>
      <c r="K98" s="75"/>
      <c r="L98" s="66"/>
      <c r="M98" s="52">
        <v>0</v>
      </c>
      <c r="N98" s="53">
        <f t="shared" si="2"/>
        <v>0</v>
      </c>
      <c r="O98" s="53">
        <f t="shared" si="3"/>
        <v>0</v>
      </c>
    </row>
    <row r="99" spans="1:15" s="57" customFormat="1" ht="30" customHeight="1" x14ac:dyDescent="0.25">
      <c r="A99" s="93" t="s">
        <v>51</v>
      </c>
      <c r="B99" s="58" t="s">
        <v>81</v>
      </c>
      <c r="C99" s="49">
        <v>22000</v>
      </c>
      <c r="D99" s="49">
        <v>22000</v>
      </c>
      <c r="E99" s="50">
        <v>22000</v>
      </c>
      <c r="F99" s="55">
        <v>0</v>
      </c>
      <c r="G99" s="55">
        <v>0</v>
      </c>
      <c r="H99" s="81">
        <v>0</v>
      </c>
      <c r="I99" s="81">
        <v>0</v>
      </c>
      <c r="J99" s="55">
        <v>0</v>
      </c>
      <c r="K99" s="55">
        <v>0</v>
      </c>
      <c r="L99" s="55">
        <v>0</v>
      </c>
      <c r="M99" s="52">
        <v>0</v>
      </c>
      <c r="N99" s="53">
        <f t="shared" si="2"/>
        <v>0</v>
      </c>
      <c r="O99" s="53">
        <f t="shared" si="3"/>
        <v>0</v>
      </c>
    </row>
    <row r="100" spans="1:15" s="63" customFormat="1" ht="30" hidden="1" customHeight="1" x14ac:dyDescent="0.25">
      <c r="A100" s="58"/>
      <c r="B100" s="59" t="s">
        <v>33</v>
      </c>
      <c r="C100" s="49">
        <v>0</v>
      </c>
      <c r="D100" s="49">
        <v>0</v>
      </c>
      <c r="E100" s="61">
        <v>0</v>
      </c>
      <c r="F100" s="62">
        <v>0</v>
      </c>
      <c r="G100" s="62">
        <v>0</v>
      </c>
      <c r="H100" s="81">
        <v>0</v>
      </c>
      <c r="I100" s="81">
        <v>0</v>
      </c>
      <c r="J100" s="62">
        <v>0</v>
      </c>
      <c r="K100" s="62">
        <v>0</v>
      </c>
      <c r="L100" s="62">
        <v>0</v>
      </c>
      <c r="M100" s="52">
        <v>0</v>
      </c>
      <c r="N100" s="53">
        <f t="shared" si="2"/>
        <v>0</v>
      </c>
      <c r="O100" s="53">
        <f t="shared" si="3"/>
        <v>0</v>
      </c>
    </row>
    <row r="101" spans="1:15" s="76" customFormat="1" ht="33.75" hidden="1" customHeight="1" x14ac:dyDescent="0.25">
      <c r="A101" s="64">
        <v>1</v>
      </c>
      <c r="B101" s="90"/>
      <c r="C101" s="49">
        <v>0</v>
      </c>
      <c r="D101" s="49">
        <v>0</v>
      </c>
      <c r="E101" s="77">
        <v>0</v>
      </c>
      <c r="F101" s="74"/>
      <c r="G101" s="75"/>
      <c r="H101" s="81">
        <v>0</v>
      </c>
      <c r="I101" s="81">
        <v>0</v>
      </c>
      <c r="J101" s="74">
        <v>0</v>
      </c>
      <c r="K101" s="75"/>
      <c r="L101" s="66"/>
      <c r="M101" s="52">
        <v>0</v>
      </c>
      <c r="N101" s="53">
        <f t="shared" si="2"/>
        <v>0</v>
      </c>
      <c r="O101" s="53">
        <f t="shared" si="3"/>
        <v>0</v>
      </c>
    </row>
    <row r="102" spans="1:15" s="76" customFormat="1" ht="33.75" hidden="1" customHeight="1" x14ac:dyDescent="0.25">
      <c r="A102" s="64">
        <v>2</v>
      </c>
      <c r="B102" s="90"/>
      <c r="C102" s="49">
        <v>0</v>
      </c>
      <c r="D102" s="49">
        <v>0</v>
      </c>
      <c r="E102" s="77">
        <v>0</v>
      </c>
      <c r="F102" s="74"/>
      <c r="G102" s="75"/>
      <c r="H102" s="81">
        <v>0</v>
      </c>
      <c r="I102" s="81">
        <v>0</v>
      </c>
      <c r="J102" s="74">
        <v>0</v>
      </c>
      <c r="K102" s="75"/>
      <c r="L102" s="66"/>
      <c r="M102" s="52">
        <v>0</v>
      </c>
      <c r="N102" s="53">
        <f t="shared" si="2"/>
        <v>0</v>
      </c>
      <c r="O102" s="53">
        <f t="shared" si="3"/>
        <v>0</v>
      </c>
    </row>
    <row r="103" spans="1:15" s="63" customFormat="1" ht="30" customHeight="1" x14ac:dyDescent="0.25">
      <c r="A103" s="58"/>
      <c r="B103" s="59" t="s">
        <v>34</v>
      </c>
      <c r="C103" s="49">
        <v>22000</v>
      </c>
      <c r="D103" s="49">
        <v>22000</v>
      </c>
      <c r="E103" s="61">
        <v>22000</v>
      </c>
      <c r="F103" s="62">
        <v>0</v>
      </c>
      <c r="G103" s="62">
        <v>0</v>
      </c>
      <c r="H103" s="81">
        <v>0</v>
      </c>
      <c r="I103" s="81">
        <v>0</v>
      </c>
      <c r="J103" s="62">
        <v>0</v>
      </c>
      <c r="K103" s="62">
        <v>0</v>
      </c>
      <c r="L103" s="62">
        <v>0</v>
      </c>
      <c r="M103" s="52">
        <v>0</v>
      </c>
      <c r="N103" s="53">
        <f t="shared" si="2"/>
        <v>0</v>
      </c>
      <c r="O103" s="53">
        <f t="shared" si="3"/>
        <v>0</v>
      </c>
    </row>
    <row r="104" spans="1:15" s="76" customFormat="1" ht="33.75" customHeight="1" x14ac:dyDescent="0.25">
      <c r="A104" s="64">
        <v>1</v>
      </c>
      <c r="B104" s="94" t="s">
        <v>82</v>
      </c>
      <c r="C104" s="49">
        <v>22000</v>
      </c>
      <c r="D104" s="49">
        <v>22000</v>
      </c>
      <c r="E104" s="95">
        <v>22000</v>
      </c>
      <c r="F104" s="74"/>
      <c r="G104" s="75"/>
      <c r="H104" s="77">
        <v>0</v>
      </c>
      <c r="I104" s="77">
        <v>0</v>
      </c>
      <c r="J104" s="74">
        <v>0</v>
      </c>
      <c r="K104" s="75"/>
      <c r="L104" s="66"/>
      <c r="M104" s="52">
        <v>0</v>
      </c>
      <c r="N104" s="53">
        <f t="shared" si="2"/>
        <v>0</v>
      </c>
      <c r="O104" s="53">
        <f t="shared" si="3"/>
        <v>0</v>
      </c>
    </row>
    <row r="105" spans="1:15" s="67" customFormat="1" ht="30" hidden="1" customHeight="1" x14ac:dyDescent="0.25">
      <c r="A105" s="64">
        <v>2</v>
      </c>
      <c r="B105" s="70"/>
      <c r="C105" s="49">
        <v>0</v>
      </c>
      <c r="D105" s="49">
        <v>0</v>
      </c>
      <c r="E105" s="95">
        <v>0</v>
      </c>
      <c r="F105" s="66"/>
      <c r="G105" s="66"/>
      <c r="H105" s="77">
        <v>0</v>
      </c>
      <c r="I105" s="77">
        <v>0</v>
      </c>
      <c r="J105" s="74">
        <v>0</v>
      </c>
      <c r="K105" s="66"/>
      <c r="L105" s="74"/>
      <c r="M105" s="52">
        <v>0</v>
      </c>
      <c r="N105" s="53">
        <f t="shared" si="2"/>
        <v>0</v>
      </c>
      <c r="O105" s="53">
        <f t="shared" si="3"/>
        <v>0</v>
      </c>
    </row>
    <row r="106" spans="1:15" s="57" customFormat="1" ht="30" hidden="1" customHeight="1" x14ac:dyDescent="0.25">
      <c r="A106" s="93" t="s">
        <v>83</v>
      </c>
      <c r="B106" s="58" t="s">
        <v>84</v>
      </c>
      <c r="C106" s="49">
        <v>0</v>
      </c>
      <c r="D106" s="49">
        <v>0</v>
      </c>
      <c r="E106" s="50">
        <v>0</v>
      </c>
      <c r="F106" s="55">
        <v>0</v>
      </c>
      <c r="G106" s="55">
        <v>0</v>
      </c>
      <c r="H106" s="81">
        <v>0</v>
      </c>
      <c r="I106" s="81">
        <v>0</v>
      </c>
      <c r="J106" s="55">
        <v>0</v>
      </c>
      <c r="K106" s="55">
        <v>0</v>
      </c>
      <c r="L106" s="55">
        <v>0</v>
      </c>
      <c r="M106" s="52">
        <v>0</v>
      </c>
      <c r="N106" s="53">
        <f t="shared" si="2"/>
        <v>0</v>
      </c>
      <c r="O106" s="53">
        <f t="shared" si="3"/>
        <v>0</v>
      </c>
    </row>
    <row r="107" spans="1:15" s="63" customFormat="1" ht="30" hidden="1" customHeight="1" x14ac:dyDescent="0.25">
      <c r="A107" s="58"/>
      <c r="B107" s="59" t="s">
        <v>33</v>
      </c>
      <c r="C107" s="49">
        <v>0</v>
      </c>
      <c r="D107" s="49">
        <v>0</v>
      </c>
      <c r="E107" s="61">
        <v>0</v>
      </c>
      <c r="F107" s="62">
        <v>0</v>
      </c>
      <c r="G107" s="62">
        <v>0</v>
      </c>
      <c r="H107" s="81">
        <v>0</v>
      </c>
      <c r="I107" s="81">
        <v>0</v>
      </c>
      <c r="J107" s="62">
        <v>0</v>
      </c>
      <c r="K107" s="62">
        <v>0</v>
      </c>
      <c r="L107" s="62">
        <v>0</v>
      </c>
      <c r="M107" s="52">
        <v>0</v>
      </c>
      <c r="N107" s="53">
        <f t="shared" si="2"/>
        <v>0</v>
      </c>
      <c r="O107" s="53">
        <f t="shared" si="3"/>
        <v>0</v>
      </c>
    </row>
    <row r="108" spans="1:15" s="76" customFormat="1" ht="33.75" hidden="1" customHeight="1" x14ac:dyDescent="0.25">
      <c r="A108" s="64">
        <v>1</v>
      </c>
      <c r="B108" s="90"/>
      <c r="C108" s="49">
        <v>0</v>
      </c>
      <c r="D108" s="49">
        <v>0</v>
      </c>
      <c r="E108" s="77">
        <v>0</v>
      </c>
      <c r="F108" s="74"/>
      <c r="G108" s="75"/>
      <c r="H108" s="77">
        <v>0</v>
      </c>
      <c r="I108" s="77">
        <v>0</v>
      </c>
      <c r="J108" s="74">
        <v>0</v>
      </c>
      <c r="K108" s="75"/>
      <c r="L108" s="66"/>
      <c r="M108" s="52">
        <v>0</v>
      </c>
      <c r="N108" s="53">
        <f t="shared" si="2"/>
        <v>0</v>
      </c>
      <c r="O108" s="53">
        <f t="shared" si="3"/>
        <v>0</v>
      </c>
    </row>
    <row r="109" spans="1:15" s="76" customFormat="1" ht="33.75" hidden="1" customHeight="1" x14ac:dyDescent="0.25">
      <c r="A109" s="64">
        <v>2</v>
      </c>
      <c r="B109" s="90"/>
      <c r="C109" s="49">
        <v>0</v>
      </c>
      <c r="D109" s="49">
        <v>0</v>
      </c>
      <c r="E109" s="77">
        <v>0</v>
      </c>
      <c r="F109" s="74"/>
      <c r="G109" s="75"/>
      <c r="H109" s="77">
        <v>0</v>
      </c>
      <c r="I109" s="77">
        <v>0</v>
      </c>
      <c r="J109" s="74">
        <v>0</v>
      </c>
      <c r="K109" s="75"/>
      <c r="L109" s="66"/>
      <c r="M109" s="52">
        <v>0</v>
      </c>
      <c r="N109" s="53">
        <f t="shared" si="2"/>
        <v>0</v>
      </c>
      <c r="O109" s="53">
        <f t="shared" si="3"/>
        <v>0</v>
      </c>
    </row>
    <row r="110" spans="1:15" s="63" customFormat="1" ht="30" hidden="1" customHeight="1" x14ac:dyDescent="0.25">
      <c r="A110" s="58"/>
      <c r="B110" s="59" t="s">
        <v>34</v>
      </c>
      <c r="C110" s="49">
        <v>0</v>
      </c>
      <c r="D110" s="49">
        <v>0</v>
      </c>
      <c r="E110" s="61">
        <v>0</v>
      </c>
      <c r="F110" s="62">
        <v>0</v>
      </c>
      <c r="G110" s="62">
        <v>0</v>
      </c>
      <c r="H110" s="81">
        <v>0</v>
      </c>
      <c r="I110" s="81">
        <v>0</v>
      </c>
      <c r="J110" s="62">
        <v>0</v>
      </c>
      <c r="K110" s="62">
        <v>0</v>
      </c>
      <c r="L110" s="62">
        <v>0</v>
      </c>
      <c r="M110" s="52">
        <v>0</v>
      </c>
      <c r="N110" s="53">
        <f t="shared" si="2"/>
        <v>0</v>
      </c>
      <c r="O110" s="53">
        <f t="shared" si="3"/>
        <v>0</v>
      </c>
    </row>
    <row r="111" spans="1:15" s="76" customFormat="1" ht="33.75" hidden="1" customHeight="1" x14ac:dyDescent="0.25">
      <c r="A111" s="64">
        <v>1</v>
      </c>
      <c r="B111" s="90"/>
      <c r="C111" s="49">
        <v>0</v>
      </c>
      <c r="D111" s="49">
        <v>0</v>
      </c>
      <c r="E111" s="77">
        <v>0</v>
      </c>
      <c r="F111" s="74"/>
      <c r="G111" s="75"/>
      <c r="H111" s="77">
        <v>0</v>
      </c>
      <c r="I111" s="77">
        <v>0</v>
      </c>
      <c r="J111" s="74">
        <v>0</v>
      </c>
      <c r="K111" s="75"/>
      <c r="L111" s="66"/>
      <c r="M111" s="52">
        <v>0</v>
      </c>
      <c r="N111" s="53">
        <f t="shared" si="2"/>
        <v>0</v>
      </c>
      <c r="O111" s="53">
        <f t="shared" si="3"/>
        <v>0</v>
      </c>
    </row>
    <row r="112" spans="1:15" s="67" customFormat="1" ht="60" hidden="1" customHeight="1" x14ac:dyDescent="0.25">
      <c r="A112" s="64">
        <v>2</v>
      </c>
      <c r="B112" s="96"/>
      <c r="C112" s="49">
        <v>0</v>
      </c>
      <c r="D112" s="49">
        <v>0</v>
      </c>
      <c r="E112" s="77">
        <v>0</v>
      </c>
      <c r="F112" s="66"/>
      <c r="G112" s="66"/>
      <c r="H112" s="77">
        <v>0</v>
      </c>
      <c r="I112" s="77">
        <v>0</v>
      </c>
      <c r="J112" s="74">
        <v>0</v>
      </c>
      <c r="K112" s="66"/>
      <c r="L112" s="74"/>
      <c r="M112" s="52">
        <v>0</v>
      </c>
      <c r="N112" s="53">
        <f t="shared" si="2"/>
        <v>0</v>
      </c>
      <c r="O112" s="53">
        <f t="shared" si="3"/>
        <v>0</v>
      </c>
    </row>
    <row r="113" spans="1:15" s="57" customFormat="1" ht="30" hidden="1" customHeight="1" x14ac:dyDescent="0.25">
      <c r="A113" s="93" t="s">
        <v>85</v>
      </c>
      <c r="B113" s="58" t="s">
        <v>52</v>
      </c>
      <c r="C113" s="49">
        <v>0</v>
      </c>
      <c r="D113" s="49">
        <v>0</v>
      </c>
      <c r="E113" s="50">
        <v>0</v>
      </c>
      <c r="F113" s="55">
        <v>0</v>
      </c>
      <c r="G113" s="55">
        <v>0</v>
      </c>
      <c r="H113" s="81">
        <v>0</v>
      </c>
      <c r="I113" s="81">
        <v>0</v>
      </c>
      <c r="J113" s="55">
        <v>0</v>
      </c>
      <c r="K113" s="55">
        <v>0</v>
      </c>
      <c r="L113" s="55">
        <v>0</v>
      </c>
      <c r="M113" s="52">
        <v>0</v>
      </c>
      <c r="N113" s="53">
        <f t="shared" si="2"/>
        <v>0</v>
      </c>
      <c r="O113" s="53">
        <f t="shared" si="3"/>
        <v>0</v>
      </c>
    </row>
    <row r="114" spans="1:15" s="63" customFormat="1" ht="30" hidden="1" customHeight="1" x14ac:dyDescent="0.25">
      <c r="A114" s="58"/>
      <c r="B114" s="59" t="s">
        <v>33</v>
      </c>
      <c r="C114" s="49">
        <v>0</v>
      </c>
      <c r="D114" s="49">
        <v>0</v>
      </c>
      <c r="E114" s="61">
        <v>0</v>
      </c>
      <c r="F114" s="62">
        <v>0</v>
      </c>
      <c r="G114" s="62">
        <v>0</v>
      </c>
      <c r="H114" s="81">
        <v>0</v>
      </c>
      <c r="I114" s="81">
        <v>0</v>
      </c>
      <c r="J114" s="62">
        <v>0</v>
      </c>
      <c r="K114" s="62">
        <v>0</v>
      </c>
      <c r="L114" s="62">
        <v>0</v>
      </c>
      <c r="M114" s="52">
        <v>0</v>
      </c>
      <c r="N114" s="53">
        <f t="shared" si="2"/>
        <v>0</v>
      </c>
      <c r="O114" s="53">
        <f t="shared" si="3"/>
        <v>0</v>
      </c>
    </row>
    <row r="115" spans="1:15" s="76" customFormat="1" ht="33.75" hidden="1" customHeight="1" x14ac:dyDescent="0.25">
      <c r="A115" s="64">
        <v>1</v>
      </c>
      <c r="B115" s="90"/>
      <c r="C115" s="49">
        <v>0</v>
      </c>
      <c r="D115" s="49">
        <v>0</v>
      </c>
      <c r="E115" s="77">
        <v>0</v>
      </c>
      <c r="F115" s="74"/>
      <c r="G115" s="75"/>
      <c r="H115" s="77">
        <v>0</v>
      </c>
      <c r="I115" s="77">
        <v>0</v>
      </c>
      <c r="J115" s="74">
        <v>0</v>
      </c>
      <c r="K115" s="75"/>
      <c r="L115" s="66"/>
      <c r="M115" s="52">
        <v>0</v>
      </c>
      <c r="N115" s="53">
        <f t="shared" si="2"/>
        <v>0</v>
      </c>
      <c r="O115" s="53">
        <f t="shared" si="3"/>
        <v>0</v>
      </c>
    </row>
    <row r="116" spans="1:15" s="76" customFormat="1" ht="33.75" hidden="1" customHeight="1" x14ac:dyDescent="0.25">
      <c r="A116" s="64">
        <v>2</v>
      </c>
      <c r="B116" s="90"/>
      <c r="C116" s="49">
        <v>0</v>
      </c>
      <c r="D116" s="49">
        <v>0</v>
      </c>
      <c r="E116" s="77">
        <v>0</v>
      </c>
      <c r="F116" s="74"/>
      <c r="G116" s="75"/>
      <c r="H116" s="77">
        <v>0</v>
      </c>
      <c r="I116" s="77">
        <v>0</v>
      </c>
      <c r="J116" s="74">
        <v>0</v>
      </c>
      <c r="K116" s="75"/>
      <c r="L116" s="66"/>
      <c r="M116" s="52">
        <v>0</v>
      </c>
      <c r="N116" s="53">
        <f t="shared" si="2"/>
        <v>0</v>
      </c>
      <c r="O116" s="53">
        <f t="shared" si="3"/>
        <v>0</v>
      </c>
    </row>
    <row r="117" spans="1:15" s="63" customFormat="1" ht="30" hidden="1" customHeight="1" x14ac:dyDescent="0.25">
      <c r="A117" s="58"/>
      <c r="B117" s="59" t="s">
        <v>34</v>
      </c>
      <c r="C117" s="49">
        <v>0</v>
      </c>
      <c r="D117" s="49">
        <v>0</v>
      </c>
      <c r="E117" s="61">
        <v>0</v>
      </c>
      <c r="F117" s="62">
        <v>0</v>
      </c>
      <c r="G117" s="62">
        <v>0</v>
      </c>
      <c r="H117" s="81">
        <v>0</v>
      </c>
      <c r="I117" s="81">
        <v>0</v>
      </c>
      <c r="J117" s="62">
        <v>0</v>
      </c>
      <c r="K117" s="62">
        <v>0</v>
      </c>
      <c r="L117" s="62">
        <v>0</v>
      </c>
      <c r="M117" s="52">
        <v>0</v>
      </c>
      <c r="N117" s="53">
        <f t="shared" si="2"/>
        <v>0</v>
      </c>
      <c r="O117" s="53">
        <f t="shared" si="3"/>
        <v>0</v>
      </c>
    </row>
    <row r="118" spans="1:15" s="76" customFormat="1" ht="33.75" hidden="1" customHeight="1" x14ac:dyDescent="0.25">
      <c r="A118" s="64">
        <v>1</v>
      </c>
      <c r="B118" s="90"/>
      <c r="C118" s="49">
        <v>0</v>
      </c>
      <c r="D118" s="49">
        <v>0</v>
      </c>
      <c r="E118" s="77">
        <v>0</v>
      </c>
      <c r="F118" s="74"/>
      <c r="G118" s="75"/>
      <c r="H118" s="77">
        <v>0</v>
      </c>
      <c r="I118" s="77">
        <v>0</v>
      </c>
      <c r="J118" s="74">
        <v>0</v>
      </c>
      <c r="K118" s="75"/>
      <c r="L118" s="66"/>
      <c r="M118" s="52">
        <v>0</v>
      </c>
      <c r="N118" s="53">
        <f t="shared" si="2"/>
        <v>0</v>
      </c>
      <c r="O118" s="53">
        <f t="shared" si="3"/>
        <v>0</v>
      </c>
    </row>
    <row r="119" spans="1:15" s="67" customFormat="1" ht="60" hidden="1" customHeight="1" x14ac:dyDescent="0.25">
      <c r="A119" s="64">
        <v>2</v>
      </c>
      <c r="B119" s="96"/>
      <c r="C119" s="49">
        <v>0</v>
      </c>
      <c r="D119" s="49">
        <v>0</v>
      </c>
      <c r="E119" s="77">
        <v>0</v>
      </c>
      <c r="F119" s="66"/>
      <c r="G119" s="66"/>
      <c r="H119" s="77">
        <v>0</v>
      </c>
      <c r="I119" s="77">
        <v>0</v>
      </c>
      <c r="J119" s="74">
        <v>0</v>
      </c>
      <c r="K119" s="66"/>
      <c r="L119" s="74"/>
      <c r="M119" s="52">
        <v>0</v>
      </c>
      <c r="N119" s="53">
        <f t="shared" si="2"/>
        <v>0</v>
      </c>
      <c r="O119" s="53">
        <f t="shared" si="3"/>
        <v>0</v>
      </c>
    </row>
    <row r="120" spans="1:15" s="57" customFormat="1" ht="30" hidden="1" customHeight="1" x14ac:dyDescent="0.25">
      <c r="A120" s="93" t="s">
        <v>86</v>
      </c>
      <c r="B120" s="58" t="s">
        <v>87</v>
      </c>
      <c r="C120" s="49">
        <v>0</v>
      </c>
      <c r="D120" s="49">
        <v>0</v>
      </c>
      <c r="E120" s="50">
        <v>0</v>
      </c>
      <c r="F120" s="55">
        <v>0</v>
      </c>
      <c r="G120" s="55">
        <v>0</v>
      </c>
      <c r="H120" s="81">
        <v>0</v>
      </c>
      <c r="I120" s="81">
        <v>0</v>
      </c>
      <c r="J120" s="55">
        <v>0</v>
      </c>
      <c r="K120" s="55">
        <v>0</v>
      </c>
      <c r="L120" s="55">
        <v>0</v>
      </c>
      <c r="M120" s="52">
        <v>0</v>
      </c>
      <c r="N120" s="53">
        <f t="shared" si="2"/>
        <v>0</v>
      </c>
      <c r="O120" s="53">
        <f t="shared" si="3"/>
        <v>0</v>
      </c>
    </row>
    <row r="121" spans="1:15" s="63" customFormat="1" ht="30" hidden="1" customHeight="1" x14ac:dyDescent="0.25">
      <c r="A121" s="58"/>
      <c r="B121" s="59" t="s">
        <v>33</v>
      </c>
      <c r="C121" s="49">
        <v>0</v>
      </c>
      <c r="D121" s="49">
        <v>0</v>
      </c>
      <c r="E121" s="61">
        <v>0</v>
      </c>
      <c r="F121" s="62">
        <v>0</v>
      </c>
      <c r="G121" s="62">
        <v>0</v>
      </c>
      <c r="H121" s="81">
        <v>0</v>
      </c>
      <c r="I121" s="81">
        <v>0</v>
      </c>
      <c r="J121" s="62">
        <v>0</v>
      </c>
      <c r="K121" s="62">
        <v>0</v>
      </c>
      <c r="L121" s="62">
        <v>0</v>
      </c>
      <c r="M121" s="52">
        <v>0</v>
      </c>
      <c r="N121" s="53">
        <f t="shared" si="2"/>
        <v>0</v>
      </c>
      <c r="O121" s="53">
        <f t="shared" si="3"/>
        <v>0</v>
      </c>
    </row>
    <row r="122" spans="1:15" s="76" customFormat="1" ht="33.75" hidden="1" customHeight="1" x14ac:dyDescent="0.25">
      <c r="A122" s="64">
        <v>1</v>
      </c>
      <c r="B122" s="90"/>
      <c r="C122" s="49">
        <v>0</v>
      </c>
      <c r="D122" s="49">
        <v>0</v>
      </c>
      <c r="E122" s="77">
        <v>0</v>
      </c>
      <c r="F122" s="74"/>
      <c r="G122" s="75"/>
      <c r="H122" s="77">
        <v>0</v>
      </c>
      <c r="I122" s="77">
        <v>0</v>
      </c>
      <c r="J122" s="77">
        <v>0</v>
      </c>
      <c r="K122" s="75"/>
      <c r="L122" s="66"/>
      <c r="M122" s="52">
        <v>0</v>
      </c>
      <c r="N122" s="53">
        <f t="shared" si="2"/>
        <v>0</v>
      </c>
      <c r="O122" s="53">
        <f t="shared" si="3"/>
        <v>0</v>
      </c>
    </row>
    <row r="123" spans="1:15" s="76" customFormat="1" ht="33.75" hidden="1" customHeight="1" x14ac:dyDescent="0.25">
      <c r="A123" s="64">
        <v>2</v>
      </c>
      <c r="B123" s="90"/>
      <c r="C123" s="49">
        <v>0</v>
      </c>
      <c r="D123" s="49">
        <v>0</v>
      </c>
      <c r="E123" s="77">
        <v>0</v>
      </c>
      <c r="F123" s="74"/>
      <c r="G123" s="75"/>
      <c r="H123" s="77">
        <v>0</v>
      </c>
      <c r="I123" s="77">
        <v>0</v>
      </c>
      <c r="J123" s="77">
        <v>0</v>
      </c>
      <c r="K123" s="75"/>
      <c r="L123" s="66"/>
      <c r="M123" s="52">
        <v>0</v>
      </c>
      <c r="N123" s="53">
        <f t="shared" si="2"/>
        <v>0</v>
      </c>
      <c r="O123" s="53">
        <f t="shared" si="3"/>
        <v>0</v>
      </c>
    </row>
    <row r="124" spans="1:15" s="63" customFormat="1" ht="30" hidden="1" customHeight="1" x14ac:dyDescent="0.25">
      <c r="A124" s="58"/>
      <c r="B124" s="59" t="s">
        <v>34</v>
      </c>
      <c r="C124" s="49">
        <v>0</v>
      </c>
      <c r="D124" s="49">
        <v>0</v>
      </c>
      <c r="E124" s="61">
        <v>0</v>
      </c>
      <c r="F124" s="62">
        <v>0</v>
      </c>
      <c r="G124" s="62">
        <v>0</v>
      </c>
      <c r="H124" s="81">
        <v>0</v>
      </c>
      <c r="I124" s="81">
        <v>0</v>
      </c>
      <c r="J124" s="62">
        <v>0</v>
      </c>
      <c r="K124" s="62">
        <v>0</v>
      </c>
      <c r="L124" s="62">
        <v>0</v>
      </c>
      <c r="M124" s="52">
        <v>0</v>
      </c>
      <c r="N124" s="53">
        <f t="shared" si="2"/>
        <v>0</v>
      </c>
      <c r="O124" s="53">
        <f t="shared" si="3"/>
        <v>0</v>
      </c>
    </row>
    <row r="125" spans="1:15" s="76" customFormat="1" ht="33.75" hidden="1" customHeight="1" x14ac:dyDescent="0.25">
      <c r="A125" s="64">
        <v>1</v>
      </c>
      <c r="B125" s="90"/>
      <c r="C125" s="49">
        <v>0</v>
      </c>
      <c r="D125" s="49">
        <v>0</v>
      </c>
      <c r="E125" s="77">
        <v>0</v>
      </c>
      <c r="F125" s="74"/>
      <c r="G125" s="75"/>
      <c r="H125" s="77">
        <v>0</v>
      </c>
      <c r="I125" s="77">
        <v>0</v>
      </c>
      <c r="J125" s="74">
        <v>0</v>
      </c>
      <c r="K125" s="75"/>
      <c r="L125" s="66"/>
      <c r="M125" s="52">
        <v>0</v>
      </c>
      <c r="N125" s="53">
        <f t="shared" si="2"/>
        <v>0</v>
      </c>
      <c r="O125" s="53">
        <f t="shared" si="3"/>
        <v>0</v>
      </c>
    </row>
    <row r="126" spans="1:15" s="67" customFormat="1" ht="60" hidden="1" customHeight="1" x14ac:dyDescent="0.25">
      <c r="A126" s="64">
        <v>2</v>
      </c>
      <c r="B126" s="96"/>
      <c r="C126" s="49">
        <v>0</v>
      </c>
      <c r="D126" s="49">
        <v>0</v>
      </c>
      <c r="E126" s="77">
        <v>0</v>
      </c>
      <c r="F126" s="66"/>
      <c r="G126" s="66"/>
      <c r="H126" s="77">
        <v>0</v>
      </c>
      <c r="I126" s="77">
        <v>0</v>
      </c>
      <c r="J126" s="74">
        <v>0</v>
      </c>
      <c r="K126" s="66"/>
      <c r="L126" s="74"/>
      <c r="M126" s="52">
        <v>0</v>
      </c>
      <c r="N126" s="53">
        <f t="shared" si="2"/>
        <v>0</v>
      </c>
      <c r="O126" s="53">
        <f t="shared" si="3"/>
        <v>0</v>
      </c>
    </row>
    <row r="127" spans="1:15" s="57" customFormat="1" ht="30" hidden="1" customHeight="1" x14ac:dyDescent="0.25">
      <c r="A127" s="93" t="s">
        <v>88</v>
      </c>
      <c r="B127" s="58" t="s">
        <v>89</v>
      </c>
      <c r="C127" s="49">
        <v>0</v>
      </c>
      <c r="D127" s="49">
        <v>0</v>
      </c>
      <c r="E127" s="50">
        <v>0</v>
      </c>
      <c r="F127" s="55">
        <v>0</v>
      </c>
      <c r="G127" s="55">
        <v>0</v>
      </c>
      <c r="H127" s="81">
        <v>0</v>
      </c>
      <c r="I127" s="81">
        <v>0</v>
      </c>
      <c r="J127" s="55">
        <v>0</v>
      </c>
      <c r="K127" s="55">
        <v>0</v>
      </c>
      <c r="L127" s="55">
        <v>0</v>
      </c>
      <c r="M127" s="52">
        <v>0</v>
      </c>
      <c r="N127" s="53">
        <f t="shared" si="2"/>
        <v>0</v>
      </c>
      <c r="O127" s="53">
        <f t="shared" si="3"/>
        <v>0</v>
      </c>
    </row>
    <row r="128" spans="1:15" s="63" customFormat="1" ht="30" hidden="1" customHeight="1" x14ac:dyDescent="0.25">
      <c r="A128" s="58"/>
      <c r="B128" s="59" t="s">
        <v>33</v>
      </c>
      <c r="C128" s="49">
        <v>0</v>
      </c>
      <c r="D128" s="49">
        <v>0</v>
      </c>
      <c r="E128" s="61">
        <v>0</v>
      </c>
      <c r="F128" s="62">
        <v>0</v>
      </c>
      <c r="G128" s="62">
        <v>0</v>
      </c>
      <c r="H128" s="81">
        <v>0</v>
      </c>
      <c r="I128" s="81">
        <v>0</v>
      </c>
      <c r="J128" s="62">
        <v>0</v>
      </c>
      <c r="K128" s="62">
        <v>0</v>
      </c>
      <c r="L128" s="62">
        <v>0</v>
      </c>
      <c r="M128" s="52">
        <v>0</v>
      </c>
      <c r="N128" s="53">
        <f t="shared" si="2"/>
        <v>0</v>
      </c>
      <c r="O128" s="53">
        <f t="shared" si="3"/>
        <v>0</v>
      </c>
    </row>
    <row r="129" spans="1:15" s="76" customFormat="1" ht="33.75" hidden="1" customHeight="1" x14ac:dyDescent="0.25">
      <c r="A129" s="64">
        <v>1</v>
      </c>
      <c r="B129" s="90"/>
      <c r="C129" s="49">
        <v>0</v>
      </c>
      <c r="D129" s="49">
        <v>0</v>
      </c>
      <c r="E129" s="77">
        <v>0</v>
      </c>
      <c r="F129" s="74"/>
      <c r="G129" s="75"/>
      <c r="H129" s="77">
        <v>0</v>
      </c>
      <c r="I129" s="77">
        <v>0</v>
      </c>
      <c r="J129" s="74">
        <v>0</v>
      </c>
      <c r="K129" s="75"/>
      <c r="L129" s="66"/>
      <c r="M129" s="52">
        <v>0</v>
      </c>
      <c r="N129" s="53">
        <f t="shared" si="2"/>
        <v>0</v>
      </c>
      <c r="O129" s="53">
        <f t="shared" si="3"/>
        <v>0</v>
      </c>
    </row>
    <row r="130" spans="1:15" s="76" customFormat="1" ht="33.75" hidden="1" customHeight="1" x14ac:dyDescent="0.25">
      <c r="A130" s="64">
        <v>2</v>
      </c>
      <c r="B130" s="90"/>
      <c r="C130" s="49">
        <v>0</v>
      </c>
      <c r="D130" s="49">
        <v>0</v>
      </c>
      <c r="E130" s="77">
        <v>0</v>
      </c>
      <c r="F130" s="74"/>
      <c r="G130" s="75"/>
      <c r="H130" s="77">
        <v>0</v>
      </c>
      <c r="I130" s="77">
        <v>0</v>
      </c>
      <c r="J130" s="74">
        <v>0</v>
      </c>
      <c r="K130" s="75"/>
      <c r="L130" s="66"/>
      <c r="M130" s="52">
        <v>0</v>
      </c>
      <c r="N130" s="53">
        <f t="shared" si="2"/>
        <v>0</v>
      </c>
      <c r="O130" s="53">
        <f t="shared" si="3"/>
        <v>0</v>
      </c>
    </row>
    <row r="131" spans="1:15" s="63" customFormat="1" ht="30" hidden="1" customHeight="1" x14ac:dyDescent="0.25">
      <c r="A131" s="58"/>
      <c r="B131" s="59" t="s">
        <v>34</v>
      </c>
      <c r="C131" s="49">
        <v>0</v>
      </c>
      <c r="D131" s="49">
        <v>0</v>
      </c>
      <c r="E131" s="61">
        <v>0</v>
      </c>
      <c r="F131" s="62">
        <v>0</v>
      </c>
      <c r="G131" s="62">
        <v>0</v>
      </c>
      <c r="H131" s="81">
        <v>0</v>
      </c>
      <c r="I131" s="81">
        <v>0</v>
      </c>
      <c r="J131" s="62">
        <v>0</v>
      </c>
      <c r="K131" s="62">
        <v>0</v>
      </c>
      <c r="L131" s="62">
        <v>0</v>
      </c>
      <c r="M131" s="52">
        <v>0</v>
      </c>
      <c r="N131" s="53">
        <f t="shared" si="2"/>
        <v>0</v>
      </c>
      <c r="O131" s="53">
        <f t="shared" si="3"/>
        <v>0</v>
      </c>
    </row>
    <row r="132" spans="1:15" s="76" customFormat="1" ht="33.75" hidden="1" customHeight="1" x14ac:dyDescent="0.25">
      <c r="A132" s="64">
        <v>1</v>
      </c>
      <c r="B132" s="90"/>
      <c r="C132" s="49">
        <v>0</v>
      </c>
      <c r="D132" s="49">
        <v>0</v>
      </c>
      <c r="E132" s="77">
        <v>0</v>
      </c>
      <c r="F132" s="74"/>
      <c r="G132" s="75"/>
      <c r="H132" s="77">
        <v>0</v>
      </c>
      <c r="I132" s="77">
        <v>0</v>
      </c>
      <c r="J132" s="74">
        <v>0</v>
      </c>
      <c r="K132" s="75"/>
      <c r="L132" s="66"/>
      <c r="M132" s="52">
        <v>0</v>
      </c>
      <c r="N132" s="53">
        <f t="shared" si="2"/>
        <v>0</v>
      </c>
      <c r="O132" s="53">
        <f t="shared" si="3"/>
        <v>0</v>
      </c>
    </row>
    <row r="133" spans="1:15" s="67" customFormat="1" ht="60" hidden="1" customHeight="1" x14ac:dyDescent="0.25">
      <c r="A133" s="64">
        <v>2</v>
      </c>
      <c r="B133" s="96"/>
      <c r="C133" s="49">
        <v>0</v>
      </c>
      <c r="D133" s="49">
        <v>0</v>
      </c>
      <c r="E133" s="77">
        <v>0</v>
      </c>
      <c r="F133" s="66"/>
      <c r="G133" s="66"/>
      <c r="H133" s="77">
        <v>0</v>
      </c>
      <c r="I133" s="77">
        <v>0</v>
      </c>
      <c r="J133" s="74">
        <v>0</v>
      </c>
      <c r="K133" s="66"/>
      <c r="L133" s="74"/>
      <c r="M133" s="52">
        <v>0</v>
      </c>
      <c r="N133" s="53">
        <f t="shared" si="2"/>
        <v>0</v>
      </c>
      <c r="O133" s="53">
        <f t="shared" si="3"/>
        <v>0</v>
      </c>
    </row>
    <row r="134" spans="1:15" s="57" customFormat="1" ht="30.75" hidden="1" customHeight="1" x14ac:dyDescent="0.25">
      <c r="A134" s="93" t="s">
        <v>90</v>
      </c>
      <c r="B134" s="58" t="s">
        <v>91</v>
      </c>
      <c r="C134" s="49">
        <v>0</v>
      </c>
      <c r="D134" s="49">
        <v>0</v>
      </c>
      <c r="E134" s="50">
        <v>0</v>
      </c>
      <c r="F134" s="55">
        <v>0</v>
      </c>
      <c r="G134" s="55">
        <v>0</v>
      </c>
      <c r="H134" s="81">
        <v>0</v>
      </c>
      <c r="I134" s="81">
        <v>0</v>
      </c>
      <c r="J134" s="55">
        <v>0</v>
      </c>
      <c r="K134" s="55">
        <v>0</v>
      </c>
      <c r="L134" s="55">
        <v>0</v>
      </c>
      <c r="M134" s="52">
        <v>0</v>
      </c>
      <c r="N134" s="53">
        <f t="shared" si="2"/>
        <v>0</v>
      </c>
      <c r="O134" s="53">
        <f t="shared" si="3"/>
        <v>0</v>
      </c>
    </row>
    <row r="135" spans="1:15" s="63" customFormat="1" ht="30" hidden="1" customHeight="1" x14ac:dyDescent="0.25">
      <c r="A135" s="58"/>
      <c r="B135" s="59" t="s">
        <v>33</v>
      </c>
      <c r="C135" s="49">
        <v>0</v>
      </c>
      <c r="D135" s="49">
        <v>0</v>
      </c>
      <c r="E135" s="61">
        <v>0</v>
      </c>
      <c r="F135" s="62">
        <v>0</v>
      </c>
      <c r="G135" s="62">
        <v>0</v>
      </c>
      <c r="H135" s="81">
        <v>0</v>
      </c>
      <c r="I135" s="81">
        <v>0</v>
      </c>
      <c r="J135" s="62">
        <v>0</v>
      </c>
      <c r="K135" s="62">
        <v>0</v>
      </c>
      <c r="L135" s="62">
        <v>0</v>
      </c>
      <c r="M135" s="52">
        <v>0</v>
      </c>
      <c r="N135" s="53">
        <f t="shared" si="2"/>
        <v>0</v>
      </c>
      <c r="O135" s="53">
        <f t="shared" si="3"/>
        <v>0</v>
      </c>
    </row>
    <row r="136" spans="1:15" s="76" customFormat="1" ht="33.75" hidden="1" customHeight="1" x14ac:dyDescent="0.25">
      <c r="A136" s="64">
        <v>1</v>
      </c>
      <c r="B136" s="90"/>
      <c r="C136" s="49">
        <v>0</v>
      </c>
      <c r="D136" s="49">
        <v>0</v>
      </c>
      <c r="E136" s="77">
        <v>0</v>
      </c>
      <c r="F136" s="74"/>
      <c r="G136" s="75"/>
      <c r="H136" s="77">
        <v>0</v>
      </c>
      <c r="I136" s="77">
        <v>0</v>
      </c>
      <c r="J136" s="74">
        <v>0</v>
      </c>
      <c r="K136" s="75"/>
      <c r="L136" s="66"/>
      <c r="M136" s="52">
        <v>0</v>
      </c>
      <c r="N136" s="53">
        <f t="shared" si="2"/>
        <v>0</v>
      </c>
      <c r="O136" s="53">
        <f t="shared" si="3"/>
        <v>0</v>
      </c>
    </row>
    <row r="137" spans="1:15" s="76" customFormat="1" ht="33.75" hidden="1" customHeight="1" x14ac:dyDescent="0.25">
      <c r="A137" s="64">
        <v>2</v>
      </c>
      <c r="B137" s="90"/>
      <c r="C137" s="49">
        <v>0</v>
      </c>
      <c r="D137" s="49">
        <v>0</v>
      </c>
      <c r="E137" s="77">
        <v>0</v>
      </c>
      <c r="F137" s="74"/>
      <c r="G137" s="75"/>
      <c r="H137" s="77">
        <v>0</v>
      </c>
      <c r="I137" s="77">
        <v>0</v>
      </c>
      <c r="J137" s="74">
        <v>0</v>
      </c>
      <c r="K137" s="75"/>
      <c r="L137" s="66"/>
      <c r="M137" s="52">
        <v>0</v>
      </c>
      <c r="N137" s="53">
        <f t="shared" si="2"/>
        <v>0</v>
      </c>
      <c r="O137" s="53">
        <f t="shared" si="3"/>
        <v>0</v>
      </c>
    </row>
    <row r="138" spans="1:15" s="63" customFormat="1" ht="30" hidden="1" customHeight="1" x14ac:dyDescent="0.25">
      <c r="A138" s="58"/>
      <c r="B138" s="59" t="s">
        <v>34</v>
      </c>
      <c r="C138" s="49">
        <v>0</v>
      </c>
      <c r="D138" s="49">
        <v>0</v>
      </c>
      <c r="E138" s="61">
        <v>0</v>
      </c>
      <c r="F138" s="62">
        <v>0</v>
      </c>
      <c r="G138" s="62">
        <v>0</v>
      </c>
      <c r="H138" s="81">
        <v>0</v>
      </c>
      <c r="I138" s="81">
        <v>0</v>
      </c>
      <c r="J138" s="62">
        <v>0</v>
      </c>
      <c r="K138" s="62">
        <v>0</v>
      </c>
      <c r="L138" s="62">
        <v>0</v>
      </c>
      <c r="M138" s="52">
        <v>0</v>
      </c>
      <c r="N138" s="53">
        <f t="shared" si="2"/>
        <v>0</v>
      </c>
      <c r="O138" s="53">
        <f t="shared" si="3"/>
        <v>0</v>
      </c>
    </row>
    <row r="139" spans="1:15" s="76" customFormat="1" ht="33.75" hidden="1" customHeight="1" x14ac:dyDescent="0.25">
      <c r="A139" s="64">
        <v>1</v>
      </c>
      <c r="B139" s="90"/>
      <c r="C139" s="49">
        <v>0</v>
      </c>
      <c r="D139" s="49">
        <v>0</v>
      </c>
      <c r="E139" s="77">
        <v>0</v>
      </c>
      <c r="F139" s="74"/>
      <c r="G139" s="75"/>
      <c r="H139" s="77">
        <v>0</v>
      </c>
      <c r="I139" s="77">
        <v>0</v>
      </c>
      <c r="J139" s="74">
        <v>0</v>
      </c>
      <c r="K139" s="75"/>
      <c r="L139" s="66"/>
      <c r="M139" s="52">
        <v>0</v>
      </c>
      <c r="N139" s="53">
        <f t="shared" si="2"/>
        <v>0</v>
      </c>
      <c r="O139" s="53">
        <f t="shared" si="3"/>
        <v>0</v>
      </c>
    </row>
    <row r="140" spans="1:15" s="67" customFormat="1" ht="60" hidden="1" customHeight="1" x14ac:dyDescent="0.25">
      <c r="A140" s="64">
        <v>2</v>
      </c>
      <c r="B140" s="96"/>
      <c r="C140" s="49">
        <v>0</v>
      </c>
      <c r="D140" s="49">
        <v>0</v>
      </c>
      <c r="E140" s="77">
        <v>0</v>
      </c>
      <c r="F140" s="66"/>
      <c r="G140" s="66"/>
      <c r="H140" s="77">
        <v>0</v>
      </c>
      <c r="I140" s="77">
        <v>0</v>
      </c>
      <c r="J140" s="74">
        <v>0</v>
      </c>
      <c r="K140" s="66"/>
      <c r="L140" s="74"/>
      <c r="M140" s="52">
        <v>0</v>
      </c>
      <c r="N140" s="53">
        <f t="shared" si="2"/>
        <v>0</v>
      </c>
      <c r="O140" s="53">
        <f t="shared" si="3"/>
        <v>0</v>
      </c>
    </row>
    <row r="141" spans="1:15" s="57" customFormat="1" ht="30" hidden="1" customHeight="1" x14ac:dyDescent="0.25">
      <c r="A141" s="93" t="s">
        <v>92</v>
      </c>
      <c r="B141" s="58" t="s">
        <v>93</v>
      </c>
      <c r="C141" s="49">
        <v>0</v>
      </c>
      <c r="D141" s="49">
        <v>0</v>
      </c>
      <c r="E141" s="50">
        <v>0</v>
      </c>
      <c r="F141" s="55">
        <v>0</v>
      </c>
      <c r="G141" s="55">
        <v>0</v>
      </c>
      <c r="H141" s="81">
        <v>0</v>
      </c>
      <c r="I141" s="81">
        <v>0</v>
      </c>
      <c r="J141" s="55">
        <v>0</v>
      </c>
      <c r="K141" s="55">
        <v>0</v>
      </c>
      <c r="L141" s="55">
        <v>0</v>
      </c>
      <c r="M141" s="52">
        <v>0</v>
      </c>
      <c r="N141" s="53">
        <f t="shared" si="2"/>
        <v>0</v>
      </c>
      <c r="O141" s="53">
        <f t="shared" si="3"/>
        <v>0</v>
      </c>
    </row>
    <row r="142" spans="1:15" s="63" customFormat="1" ht="30" hidden="1" customHeight="1" x14ac:dyDescent="0.25">
      <c r="A142" s="58"/>
      <c r="B142" s="59" t="s">
        <v>33</v>
      </c>
      <c r="C142" s="49">
        <v>0</v>
      </c>
      <c r="D142" s="49">
        <v>0</v>
      </c>
      <c r="E142" s="61">
        <v>0</v>
      </c>
      <c r="F142" s="62">
        <v>0</v>
      </c>
      <c r="G142" s="62">
        <v>0</v>
      </c>
      <c r="H142" s="81">
        <v>0</v>
      </c>
      <c r="I142" s="81">
        <v>0</v>
      </c>
      <c r="J142" s="62">
        <v>0</v>
      </c>
      <c r="K142" s="62">
        <v>0</v>
      </c>
      <c r="L142" s="62">
        <v>0</v>
      </c>
      <c r="M142" s="52">
        <v>0</v>
      </c>
      <c r="N142" s="53">
        <f t="shared" si="2"/>
        <v>0</v>
      </c>
      <c r="O142" s="53">
        <f t="shared" si="3"/>
        <v>0</v>
      </c>
    </row>
    <row r="143" spans="1:15" s="76" customFormat="1" ht="33.75" hidden="1" customHeight="1" x14ac:dyDescent="0.25">
      <c r="A143" s="64">
        <v>1</v>
      </c>
      <c r="B143" s="90"/>
      <c r="C143" s="49">
        <v>0</v>
      </c>
      <c r="D143" s="49">
        <v>0</v>
      </c>
      <c r="E143" s="77">
        <v>0</v>
      </c>
      <c r="F143" s="74"/>
      <c r="G143" s="75"/>
      <c r="H143" s="77">
        <v>0</v>
      </c>
      <c r="I143" s="77">
        <v>0</v>
      </c>
      <c r="J143" s="74">
        <v>0</v>
      </c>
      <c r="K143" s="75"/>
      <c r="L143" s="66"/>
      <c r="M143" s="52">
        <v>0</v>
      </c>
      <c r="N143" s="53">
        <f t="shared" si="2"/>
        <v>0</v>
      </c>
      <c r="O143" s="53">
        <f t="shared" si="3"/>
        <v>0</v>
      </c>
    </row>
    <row r="144" spans="1:15" s="76" customFormat="1" ht="33.75" hidden="1" customHeight="1" x14ac:dyDescent="0.25">
      <c r="A144" s="64">
        <v>2</v>
      </c>
      <c r="B144" s="90"/>
      <c r="C144" s="49">
        <v>0</v>
      </c>
      <c r="D144" s="49">
        <v>0</v>
      </c>
      <c r="E144" s="77">
        <v>0</v>
      </c>
      <c r="F144" s="74"/>
      <c r="G144" s="75"/>
      <c r="H144" s="77">
        <v>0</v>
      </c>
      <c r="I144" s="77">
        <v>0</v>
      </c>
      <c r="J144" s="74">
        <v>0</v>
      </c>
      <c r="K144" s="75"/>
      <c r="L144" s="66"/>
      <c r="M144" s="52">
        <v>0</v>
      </c>
      <c r="N144" s="53">
        <f t="shared" si="2"/>
        <v>0</v>
      </c>
      <c r="O144" s="53">
        <f t="shared" si="3"/>
        <v>0</v>
      </c>
    </row>
    <row r="145" spans="1:15" s="63" customFormat="1" ht="30" hidden="1" customHeight="1" x14ac:dyDescent="0.25">
      <c r="A145" s="58"/>
      <c r="B145" s="59" t="s">
        <v>34</v>
      </c>
      <c r="C145" s="49">
        <v>0</v>
      </c>
      <c r="D145" s="49">
        <v>0</v>
      </c>
      <c r="E145" s="61">
        <v>0</v>
      </c>
      <c r="F145" s="62">
        <v>0</v>
      </c>
      <c r="G145" s="62">
        <v>0</v>
      </c>
      <c r="H145" s="81">
        <v>0</v>
      </c>
      <c r="I145" s="81">
        <v>0</v>
      </c>
      <c r="J145" s="62">
        <v>0</v>
      </c>
      <c r="K145" s="62">
        <v>0</v>
      </c>
      <c r="L145" s="62">
        <v>0</v>
      </c>
      <c r="M145" s="52">
        <v>0</v>
      </c>
      <c r="N145" s="53">
        <f t="shared" si="2"/>
        <v>0</v>
      </c>
      <c r="O145" s="53">
        <f t="shared" si="3"/>
        <v>0</v>
      </c>
    </row>
    <row r="146" spans="1:15" s="76" customFormat="1" ht="33.75" hidden="1" customHeight="1" x14ac:dyDescent="0.25">
      <c r="A146" s="64">
        <v>1</v>
      </c>
      <c r="B146" s="90"/>
      <c r="C146" s="49">
        <v>0</v>
      </c>
      <c r="D146" s="49">
        <v>0</v>
      </c>
      <c r="E146" s="77">
        <v>0</v>
      </c>
      <c r="F146" s="74"/>
      <c r="G146" s="75"/>
      <c r="H146" s="81">
        <v>0</v>
      </c>
      <c r="I146" s="81">
        <v>0</v>
      </c>
      <c r="J146" s="74">
        <v>0</v>
      </c>
      <c r="K146" s="75"/>
      <c r="L146" s="66"/>
      <c r="M146" s="52">
        <v>0</v>
      </c>
      <c r="N146" s="53">
        <f t="shared" si="2"/>
        <v>0</v>
      </c>
      <c r="O146" s="53">
        <f t="shared" si="3"/>
        <v>0</v>
      </c>
    </row>
    <row r="147" spans="1:15" s="67" customFormat="1" ht="60" hidden="1" customHeight="1" x14ac:dyDescent="0.25">
      <c r="A147" s="64">
        <v>2</v>
      </c>
      <c r="B147" s="96"/>
      <c r="C147" s="49">
        <v>0</v>
      </c>
      <c r="D147" s="49">
        <v>0</v>
      </c>
      <c r="E147" s="77">
        <v>0</v>
      </c>
      <c r="F147" s="66"/>
      <c r="G147" s="66"/>
      <c r="H147" s="81">
        <v>0</v>
      </c>
      <c r="I147" s="81">
        <v>0</v>
      </c>
      <c r="J147" s="74">
        <v>0</v>
      </c>
      <c r="K147" s="66"/>
      <c r="L147" s="74"/>
      <c r="M147" s="52">
        <v>0</v>
      </c>
      <c r="N147" s="53">
        <f t="shared" si="2"/>
        <v>0</v>
      </c>
      <c r="O147" s="53">
        <f t="shared" si="3"/>
        <v>0</v>
      </c>
    </row>
    <row r="148" spans="1:15" s="57" customFormat="1" ht="30" hidden="1" customHeight="1" x14ac:dyDescent="0.25">
      <c r="A148" s="93" t="s">
        <v>94</v>
      </c>
      <c r="B148" s="58" t="s">
        <v>95</v>
      </c>
      <c r="C148" s="49">
        <v>0</v>
      </c>
      <c r="D148" s="49">
        <v>0</v>
      </c>
      <c r="E148" s="50">
        <v>0</v>
      </c>
      <c r="F148" s="55">
        <v>0</v>
      </c>
      <c r="G148" s="55">
        <v>0</v>
      </c>
      <c r="H148" s="81">
        <v>0</v>
      </c>
      <c r="I148" s="81">
        <v>0</v>
      </c>
      <c r="J148" s="55">
        <v>0</v>
      </c>
      <c r="K148" s="55">
        <v>0</v>
      </c>
      <c r="L148" s="55">
        <v>0</v>
      </c>
      <c r="M148" s="52">
        <v>0</v>
      </c>
      <c r="N148" s="53">
        <f t="shared" si="2"/>
        <v>0</v>
      </c>
      <c r="O148" s="53">
        <f t="shared" si="3"/>
        <v>0</v>
      </c>
    </row>
    <row r="149" spans="1:15" s="63" customFormat="1" ht="30" hidden="1" customHeight="1" x14ac:dyDescent="0.25">
      <c r="A149" s="58"/>
      <c r="B149" s="59" t="s">
        <v>33</v>
      </c>
      <c r="C149" s="49">
        <v>0</v>
      </c>
      <c r="D149" s="49">
        <v>0</v>
      </c>
      <c r="E149" s="61">
        <v>0</v>
      </c>
      <c r="F149" s="62">
        <v>0</v>
      </c>
      <c r="G149" s="62">
        <v>0</v>
      </c>
      <c r="H149" s="81">
        <v>0</v>
      </c>
      <c r="I149" s="81">
        <v>0</v>
      </c>
      <c r="J149" s="62">
        <v>0</v>
      </c>
      <c r="K149" s="62">
        <v>0</v>
      </c>
      <c r="L149" s="62">
        <v>0</v>
      </c>
      <c r="M149" s="52">
        <v>0</v>
      </c>
      <c r="N149" s="53">
        <f t="shared" si="2"/>
        <v>0</v>
      </c>
      <c r="O149" s="53">
        <f t="shared" si="3"/>
        <v>0</v>
      </c>
    </row>
    <row r="150" spans="1:15" s="76" customFormat="1" ht="33.75" hidden="1" customHeight="1" x14ac:dyDescent="0.25">
      <c r="A150" s="64">
        <v>1</v>
      </c>
      <c r="B150" s="90"/>
      <c r="C150" s="49">
        <v>0</v>
      </c>
      <c r="D150" s="49">
        <v>0</v>
      </c>
      <c r="E150" s="77">
        <v>0</v>
      </c>
      <c r="F150" s="74"/>
      <c r="G150" s="75"/>
      <c r="H150" s="77">
        <v>0</v>
      </c>
      <c r="I150" s="77">
        <v>0</v>
      </c>
      <c r="J150" s="74">
        <v>0</v>
      </c>
      <c r="K150" s="75"/>
      <c r="L150" s="66"/>
      <c r="M150" s="52">
        <v>0</v>
      </c>
      <c r="N150" s="53">
        <f t="shared" si="2"/>
        <v>0</v>
      </c>
      <c r="O150" s="53">
        <f t="shared" si="3"/>
        <v>0</v>
      </c>
    </row>
    <row r="151" spans="1:15" s="76" customFormat="1" ht="33.75" hidden="1" customHeight="1" x14ac:dyDescent="0.25">
      <c r="A151" s="64">
        <v>2</v>
      </c>
      <c r="B151" s="90"/>
      <c r="C151" s="49">
        <v>0</v>
      </c>
      <c r="D151" s="49">
        <v>0</v>
      </c>
      <c r="E151" s="77">
        <v>0</v>
      </c>
      <c r="F151" s="74"/>
      <c r="G151" s="75"/>
      <c r="H151" s="77">
        <v>0</v>
      </c>
      <c r="I151" s="77">
        <v>0</v>
      </c>
      <c r="J151" s="74">
        <v>0</v>
      </c>
      <c r="K151" s="75"/>
      <c r="L151" s="66"/>
      <c r="M151" s="52">
        <v>0</v>
      </c>
      <c r="N151" s="53">
        <f t="shared" si="2"/>
        <v>0</v>
      </c>
      <c r="O151" s="53">
        <f t="shared" si="3"/>
        <v>0</v>
      </c>
    </row>
    <row r="152" spans="1:15" s="63" customFormat="1" ht="30" hidden="1" customHeight="1" x14ac:dyDescent="0.25">
      <c r="A152" s="58"/>
      <c r="B152" s="59" t="s">
        <v>34</v>
      </c>
      <c r="C152" s="49">
        <v>0</v>
      </c>
      <c r="D152" s="49">
        <v>0</v>
      </c>
      <c r="E152" s="61">
        <v>0</v>
      </c>
      <c r="F152" s="62">
        <v>0</v>
      </c>
      <c r="G152" s="62">
        <v>0</v>
      </c>
      <c r="H152" s="81">
        <v>0</v>
      </c>
      <c r="I152" s="81">
        <v>0</v>
      </c>
      <c r="J152" s="62">
        <v>0</v>
      </c>
      <c r="K152" s="62">
        <v>0</v>
      </c>
      <c r="L152" s="62">
        <v>0</v>
      </c>
      <c r="M152" s="52">
        <v>0</v>
      </c>
      <c r="N152" s="53">
        <f t="shared" si="2"/>
        <v>0</v>
      </c>
      <c r="O152" s="53">
        <f t="shared" si="3"/>
        <v>0</v>
      </c>
    </row>
    <row r="153" spans="1:15" s="76" customFormat="1" ht="33.75" hidden="1" customHeight="1" x14ac:dyDescent="0.25">
      <c r="A153" s="64">
        <v>1</v>
      </c>
      <c r="B153" s="90"/>
      <c r="C153" s="49">
        <v>0</v>
      </c>
      <c r="D153" s="49">
        <v>0</v>
      </c>
      <c r="E153" s="77">
        <v>0</v>
      </c>
      <c r="F153" s="74"/>
      <c r="G153" s="75"/>
      <c r="H153" s="77">
        <v>0</v>
      </c>
      <c r="I153" s="77">
        <v>0</v>
      </c>
      <c r="J153" s="74">
        <v>0</v>
      </c>
      <c r="K153" s="75"/>
      <c r="L153" s="66"/>
      <c r="M153" s="52">
        <v>0</v>
      </c>
      <c r="N153" s="53">
        <f t="shared" si="2"/>
        <v>0</v>
      </c>
      <c r="O153" s="53">
        <f t="shared" si="3"/>
        <v>0</v>
      </c>
    </row>
    <row r="154" spans="1:15" s="67" customFormat="1" ht="60" hidden="1" customHeight="1" x14ac:dyDescent="0.25">
      <c r="A154" s="64">
        <v>2</v>
      </c>
      <c r="B154" s="96"/>
      <c r="C154" s="49">
        <v>0</v>
      </c>
      <c r="D154" s="49">
        <v>0</v>
      </c>
      <c r="E154" s="77">
        <v>0</v>
      </c>
      <c r="F154" s="66"/>
      <c r="G154" s="66"/>
      <c r="H154" s="77">
        <v>0</v>
      </c>
      <c r="I154" s="77">
        <v>0</v>
      </c>
      <c r="J154" s="74">
        <v>0</v>
      </c>
      <c r="K154" s="66"/>
      <c r="L154" s="74"/>
      <c r="M154" s="52">
        <v>0</v>
      </c>
      <c r="N154" s="53">
        <f t="shared" si="2"/>
        <v>0</v>
      </c>
      <c r="O154" s="53">
        <f t="shared" si="3"/>
        <v>0</v>
      </c>
    </row>
    <row r="155" spans="1:15" s="63" customFormat="1" ht="30" hidden="1" customHeight="1" x14ac:dyDescent="0.25">
      <c r="A155" s="58" t="s">
        <v>96</v>
      </c>
      <c r="B155" s="97" t="s">
        <v>97</v>
      </c>
      <c r="C155" s="49">
        <v>0</v>
      </c>
      <c r="D155" s="49">
        <v>0</v>
      </c>
      <c r="E155" s="50">
        <v>0</v>
      </c>
      <c r="F155" s="55">
        <v>0</v>
      </c>
      <c r="G155" s="55">
        <v>0</v>
      </c>
      <c r="H155" s="81">
        <v>0</v>
      </c>
      <c r="I155" s="81">
        <v>0</v>
      </c>
      <c r="J155" s="55">
        <v>0</v>
      </c>
      <c r="K155" s="55">
        <v>0</v>
      </c>
      <c r="L155" s="55">
        <v>0</v>
      </c>
      <c r="M155" s="52">
        <v>0</v>
      </c>
      <c r="N155" s="53">
        <f t="shared" si="2"/>
        <v>0</v>
      </c>
      <c r="O155" s="53">
        <f t="shared" si="3"/>
        <v>0</v>
      </c>
    </row>
    <row r="156" spans="1:15" s="63" customFormat="1" ht="30" hidden="1" customHeight="1" x14ac:dyDescent="0.25">
      <c r="A156" s="58"/>
      <c r="B156" s="59" t="s">
        <v>33</v>
      </c>
      <c r="C156" s="49">
        <v>0</v>
      </c>
      <c r="D156" s="49">
        <v>0</v>
      </c>
      <c r="E156" s="77">
        <v>0</v>
      </c>
      <c r="F156" s="78">
        <v>0</v>
      </c>
      <c r="G156" s="78">
        <v>0</v>
      </c>
      <c r="H156" s="81">
        <v>0</v>
      </c>
      <c r="I156" s="81">
        <v>0</v>
      </c>
      <c r="J156" s="78">
        <v>0</v>
      </c>
      <c r="K156" s="78">
        <v>0</v>
      </c>
      <c r="L156" s="78">
        <v>0</v>
      </c>
      <c r="M156" s="52">
        <v>0</v>
      </c>
      <c r="N156" s="53">
        <f t="shared" si="2"/>
        <v>0</v>
      </c>
      <c r="O156" s="53">
        <f t="shared" si="3"/>
        <v>0</v>
      </c>
    </row>
    <row r="157" spans="1:15" s="63" customFormat="1" ht="31.5" hidden="1" customHeight="1" x14ac:dyDescent="0.25">
      <c r="A157" s="68">
        <v>1</v>
      </c>
      <c r="B157" s="91"/>
      <c r="C157" s="49">
        <v>0</v>
      </c>
      <c r="D157" s="49">
        <v>0</v>
      </c>
      <c r="E157" s="77">
        <v>0</v>
      </c>
      <c r="F157" s="74"/>
      <c r="G157" s="74"/>
      <c r="H157" s="77">
        <v>0</v>
      </c>
      <c r="I157" s="77">
        <v>0</v>
      </c>
      <c r="J157" s="74">
        <v>0</v>
      </c>
      <c r="K157" s="74"/>
      <c r="L157" s="74"/>
      <c r="M157" s="52">
        <v>0</v>
      </c>
      <c r="N157" s="53">
        <f t="shared" si="2"/>
        <v>0</v>
      </c>
      <c r="O157" s="53">
        <f t="shared" si="3"/>
        <v>0</v>
      </c>
    </row>
    <row r="158" spans="1:15" s="63" customFormat="1" ht="31.5" hidden="1" customHeight="1" x14ac:dyDescent="0.25">
      <c r="A158" s="68">
        <v>2</v>
      </c>
      <c r="B158" s="91"/>
      <c r="C158" s="49">
        <v>0</v>
      </c>
      <c r="D158" s="49">
        <v>0</v>
      </c>
      <c r="E158" s="77">
        <v>0</v>
      </c>
      <c r="F158" s="74"/>
      <c r="G158" s="74"/>
      <c r="H158" s="77">
        <v>0</v>
      </c>
      <c r="I158" s="77">
        <v>0</v>
      </c>
      <c r="J158" s="74">
        <v>0</v>
      </c>
      <c r="K158" s="74"/>
      <c r="L158" s="74"/>
      <c r="M158" s="52">
        <v>0</v>
      </c>
      <c r="N158" s="53">
        <f t="shared" si="2"/>
        <v>0</v>
      </c>
      <c r="O158" s="53">
        <f t="shared" si="3"/>
        <v>0</v>
      </c>
    </row>
    <row r="159" spans="1:15" s="63" customFormat="1" ht="30" hidden="1" customHeight="1" x14ac:dyDescent="0.25">
      <c r="A159" s="68"/>
      <c r="B159" s="59" t="s">
        <v>34</v>
      </c>
      <c r="C159" s="49">
        <v>0</v>
      </c>
      <c r="D159" s="49">
        <v>0</v>
      </c>
      <c r="E159" s="71">
        <v>0</v>
      </c>
      <c r="F159" s="69">
        <v>0</v>
      </c>
      <c r="G159" s="69">
        <v>0</v>
      </c>
      <c r="H159" s="81">
        <v>0</v>
      </c>
      <c r="I159" s="81">
        <v>0</v>
      </c>
      <c r="J159" s="69">
        <v>0</v>
      </c>
      <c r="K159" s="69">
        <v>0</v>
      </c>
      <c r="L159" s="69">
        <v>0</v>
      </c>
      <c r="M159" s="52">
        <v>0</v>
      </c>
      <c r="N159" s="53">
        <f t="shared" si="2"/>
        <v>0</v>
      </c>
      <c r="O159" s="53">
        <f t="shared" si="3"/>
        <v>0</v>
      </c>
    </row>
    <row r="160" spans="1:15" s="63" customFormat="1" ht="31.5" hidden="1" customHeight="1" x14ac:dyDescent="0.25">
      <c r="A160" s="68">
        <v>1</v>
      </c>
      <c r="B160" s="98"/>
      <c r="C160" s="49">
        <v>0</v>
      </c>
      <c r="D160" s="49">
        <v>0</v>
      </c>
      <c r="E160" s="77">
        <v>0</v>
      </c>
      <c r="F160" s="74"/>
      <c r="G160" s="74"/>
      <c r="H160" s="77">
        <v>0</v>
      </c>
      <c r="I160" s="77">
        <v>0</v>
      </c>
      <c r="J160" s="74">
        <v>0</v>
      </c>
      <c r="K160" s="74"/>
      <c r="L160" s="74"/>
      <c r="M160" s="52">
        <v>0</v>
      </c>
      <c r="N160" s="53">
        <f t="shared" si="2"/>
        <v>0</v>
      </c>
      <c r="O160" s="53">
        <f t="shared" si="3"/>
        <v>0</v>
      </c>
    </row>
    <row r="161" spans="1:15" s="63" customFormat="1" ht="31.5" hidden="1" customHeight="1" x14ac:dyDescent="0.25">
      <c r="A161" s="68">
        <v>2</v>
      </c>
      <c r="B161" s="91"/>
      <c r="C161" s="49">
        <v>0</v>
      </c>
      <c r="D161" s="49">
        <v>0</v>
      </c>
      <c r="E161" s="77">
        <v>0</v>
      </c>
      <c r="F161" s="74"/>
      <c r="G161" s="74"/>
      <c r="H161" s="77">
        <v>0</v>
      </c>
      <c r="I161" s="77">
        <v>0</v>
      </c>
      <c r="J161" s="74">
        <v>0</v>
      </c>
      <c r="K161" s="74"/>
      <c r="L161" s="74"/>
      <c r="M161" s="52">
        <v>0</v>
      </c>
      <c r="N161" s="53">
        <f t="shared" ref="M161:N228" si="4">IF(OR(I161=0,D161=0),,I161/D161*100)</f>
        <v>0</v>
      </c>
      <c r="O161" s="53">
        <f t="shared" ref="O161:O228" si="5">IF(OR(L161=0,G161=0),,L161/G161*100)</f>
        <v>0</v>
      </c>
    </row>
    <row r="162" spans="1:15" s="63" customFormat="1" ht="30" customHeight="1" x14ac:dyDescent="0.25">
      <c r="A162" s="58" t="s">
        <v>98</v>
      </c>
      <c r="B162" s="58" t="s">
        <v>99</v>
      </c>
      <c r="C162" s="49">
        <v>593000</v>
      </c>
      <c r="D162" s="49">
        <v>593000</v>
      </c>
      <c r="E162" s="77">
        <v>593000</v>
      </c>
      <c r="F162" s="78">
        <v>0</v>
      </c>
      <c r="G162" s="78">
        <v>0</v>
      </c>
      <c r="H162" s="81">
        <v>55816.289250000002</v>
      </c>
      <c r="I162" s="81">
        <v>55816.289250000002</v>
      </c>
      <c r="J162" s="78">
        <v>55816.289250000002</v>
      </c>
      <c r="K162" s="78">
        <v>0</v>
      </c>
      <c r="L162" s="78">
        <v>0</v>
      </c>
      <c r="M162" s="52">
        <v>9.412527698145027</v>
      </c>
      <c r="N162" s="53">
        <f t="shared" si="4"/>
        <v>9.412527698145027</v>
      </c>
      <c r="O162" s="53">
        <f t="shared" si="5"/>
        <v>0</v>
      </c>
    </row>
    <row r="163" spans="1:15" s="63" customFormat="1" ht="30" hidden="1" customHeight="1" x14ac:dyDescent="0.25">
      <c r="A163" s="58"/>
      <c r="B163" s="59" t="s">
        <v>33</v>
      </c>
      <c r="C163" s="49">
        <v>0</v>
      </c>
      <c r="D163" s="49">
        <v>0</v>
      </c>
      <c r="E163" s="77">
        <v>0</v>
      </c>
      <c r="F163" s="78">
        <v>0</v>
      </c>
      <c r="G163" s="78">
        <v>0</v>
      </c>
      <c r="H163" s="81">
        <v>0</v>
      </c>
      <c r="I163" s="81">
        <v>0</v>
      </c>
      <c r="J163" s="78">
        <v>0</v>
      </c>
      <c r="K163" s="78">
        <v>0</v>
      </c>
      <c r="L163" s="78">
        <v>0</v>
      </c>
      <c r="M163" s="52">
        <v>0</v>
      </c>
      <c r="N163" s="53">
        <f t="shared" si="4"/>
        <v>0</v>
      </c>
      <c r="O163" s="53">
        <f t="shared" si="5"/>
        <v>0</v>
      </c>
    </row>
    <row r="164" spans="1:15" s="63" customFormat="1" ht="45" hidden="1" customHeight="1" x14ac:dyDescent="0.25">
      <c r="A164" s="68">
        <v>1</v>
      </c>
      <c r="B164" s="70"/>
      <c r="C164" s="49">
        <v>0</v>
      </c>
      <c r="D164" s="49">
        <v>0</v>
      </c>
      <c r="E164" s="77">
        <v>0</v>
      </c>
      <c r="F164" s="74"/>
      <c r="G164" s="74"/>
      <c r="H164" s="77">
        <v>0</v>
      </c>
      <c r="I164" s="77">
        <v>0</v>
      </c>
      <c r="J164" s="74">
        <v>0</v>
      </c>
      <c r="K164" s="74"/>
      <c r="L164" s="74"/>
      <c r="M164" s="52">
        <v>0</v>
      </c>
      <c r="N164" s="53">
        <f t="shared" si="4"/>
        <v>0</v>
      </c>
      <c r="O164" s="53">
        <f t="shared" si="5"/>
        <v>0</v>
      </c>
    </row>
    <row r="165" spans="1:15" s="67" customFormat="1" ht="44.25" hidden="1" customHeight="1" x14ac:dyDescent="0.25">
      <c r="A165" s="68">
        <v>2</v>
      </c>
      <c r="B165" s="70"/>
      <c r="C165" s="49">
        <v>0</v>
      </c>
      <c r="D165" s="49">
        <v>0</v>
      </c>
      <c r="E165" s="77">
        <v>0</v>
      </c>
      <c r="F165" s="66"/>
      <c r="G165" s="66"/>
      <c r="H165" s="77">
        <v>0</v>
      </c>
      <c r="I165" s="77">
        <v>0</v>
      </c>
      <c r="J165" s="74">
        <v>0</v>
      </c>
      <c r="K165" s="66"/>
      <c r="L165" s="66"/>
      <c r="M165" s="52">
        <v>0</v>
      </c>
      <c r="N165" s="53">
        <f t="shared" si="4"/>
        <v>0</v>
      </c>
      <c r="O165" s="53">
        <f t="shared" si="5"/>
        <v>0</v>
      </c>
    </row>
    <row r="166" spans="1:15" s="63" customFormat="1" ht="30" customHeight="1" x14ac:dyDescent="0.25">
      <c r="A166" s="58"/>
      <c r="B166" s="59" t="s">
        <v>34</v>
      </c>
      <c r="C166" s="49">
        <v>593000</v>
      </c>
      <c r="D166" s="49">
        <v>593000</v>
      </c>
      <c r="E166" s="77">
        <v>593000</v>
      </c>
      <c r="F166" s="78">
        <v>0</v>
      </c>
      <c r="G166" s="78">
        <v>0</v>
      </c>
      <c r="H166" s="81">
        <v>55816.289250000002</v>
      </c>
      <c r="I166" s="81">
        <v>55816.289250000002</v>
      </c>
      <c r="J166" s="78">
        <v>55816.289250000002</v>
      </c>
      <c r="K166" s="78">
        <v>0</v>
      </c>
      <c r="L166" s="78">
        <v>0</v>
      </c>
      <c r="M166" s="52">
        <v>9.412527698145027</v>
      </c>
      <c r="N166" s="53">
        <f t="shared" si="4"/>
        <v>9.412527698145027</v>
      </c>
      <c r="O166" s="53">
        <f t="shared" si="5"/>
        <v>0</v>
      </c>
    </row>
    <row r="167" spans="1:15" s="63" customFormat="1" ht="39" customHeight="1" x14ac:dyDescent="0.25">
      <c r="A167" s="68">
        <v>1</v>
      </c>
      <c r="B167" s="99" t="s">
        <v>100</v>
      </c>
      <c r="C167" s="49">
        <v>150000</v>
      </c>
      <c r="D167" s="49">
        <v>150000</v>
      </c>
      <c r="E167" s="73">
        <v>150000</v>
      </c>
      <c r="F167" s="73"/>
      <c r="G167" s="73"/>
      <c r="H167" s="77">
        <v>352.94299999999998</v>
      </c>
      <c r="I167" s="77">
        <v>352.94299999999998</v>
      </c>
      <c r="J167" s="74">
        <v>352.94299999999998</v>
      </c>
      <c r="K167" s="74"/>
      <c r="L167" s="74"/>
      <c r="M167" s="52">
        <v>0.23529533333333333</v>
      </c>
      <c r="N167" s="53">
        <f t="shared" si="4"/>
        <v>0.23529533333333333</v>
      </c>
      <c r="O167" s="53">
        <f t="shared" si="5"/>
        <v>0</v>
      </c>
    </row>
    <row r="168" spans="1:15" s="63" customFormat="1" ht="39" customHeight="1" x14ac:dyDescent="0.25">
      <c r="A168" s="68">
        <v>2</v>
      </c>
      <c r="B168" s="100" t="s">
        <v>101</v>
      </c>
      <c r="C168" s="49">
        <v>95000</v>
      </c>
      <c r="D168" s="49">
        <v>95000</v>
      </c>
      <c r="E168" s="73">
        <v>95000</v>
      </c>
      <c r="F168" s="73"/>
      <c r="G168" s="73"/>
      <c r="H168" s="77">
        <v>9054.0519999999997</v>
      </c>
      <c r="I168" s="77">
        <v>9054.0519999999997</v>
      </c>
      <c r="J168" s="74">
        <v>9054.0519999999997</v>
      </c>
      <c r="K168" s="74"/>
      <c r="L168" s="74"/>
      <c r="M168" s="52">
        <v>9.5305810526315788</v>
      </c>
      <c r="N168" s="53">
        <f t="shared" si="4"/>
        <v>9.5305810526315788</v>
      </c>
      <c r="O168" s="53">
        <f t="shared" si="5"/>
        <v>0</v>
      </c>
    </row>
    <row r="169" spans="1:15" s="63" customFormat="1" ht="39" customHeight="1" x14ac:dyDescent="0.25">
      <c r="A169" s="68">
        <v>3</v>
      </c>
      <c r="B169" s="99" t="s">
        <v>102</v>
      </c>
      <c r="C169" s="49">
        <v>90000</v>
      </c>
      <c r="D169" s="49">
        <v>90000</v>
      </c>
      <c r="E169" s="73">
        <v>90000</v>
      </c>
      <c r="F169" s="73"/>
      <c r="G169" s="73"/>
      <c r="H169" s="77">
        <v>1073.50425</v>
      </c>
      <c r="I169" s="77">
        <v>1073.50425</v>
      </c>
      <c r="J169" s="74">
        <v>1073.50425</v>
      </c>
      <c r="K169" s="74"/>
      <c r="L169" s="74"/>
      <c r="M169" s="52">
        <v>1.1927824999999999</v>
      </c>
      <c r="N169" s="53">
        <f t="shared" si="4"/>
        <v>1.1927824999999999</v>
      </c>
      <c r="O169" s="53">
        <f t="shared" si="5"/>
        <v>0</v>
      </c>
    </row>
    <row r="170" spans="1:15" s="63" customFormat="1" ht="39" customHeight="1" x14ac:dyDescent="0.25">
      <c r="A170" s="68">
        <v>4</v>
      </c>
      <c r="B170" s="80" t="s">
        <v>103</v>
      </c>
      <c r="C170" s="49">
        <v>50000</v>
      </c>
      <c r="D170" s="49">
        <v>50000</v>
      </c>
      <c r="E170" s="73">
        <v>50000</v>
      </c>
      <c r="F170" s="73"/>
      <c r="G170" s="73"/>
      <c r="H170" s="77">
        <v>4126.6779999999999</v>
      </c>
      <c r="I170" s="77">
        <v>4126.6779999999999</v>
      </c>
      <c r="J170" s="74">
        <v>4126.6779999999999</v>
      </c>
      <c r="K170" s="74"/>
      <c r="L170" s="74"/>
      <c r="M170" s="52">
        <v>8.2533559999999984</v>
      </c>
      <c r="N170" s="53">
        <f t="shared" si="4"/>
        <v>8.2533559999999984</v>
      </c>
      <c r="O170" s="53">
        <f t="shared" si="5"/>
        <v>0</v>
      </c>
    </row>
    <row r="171" spans="1:15" s="63" customFormat="1" ht="39" customHeight="1" x14ac:dyDescent="0.25">
      <c r="A171" s="68">
        <v>5</v>
      </c>
      <c r="B171" s="80" t="s">
        <v>104</v>
      </c>
      <c r="C171" s="49">
        <v>55000</v>
      </c>
      <c r="D171" s="49">
        <v>55000</v>
      </c>
      <c r="E171" s="73">
        <v>55000</v>
      </c>
      <c r="F171" s="73"/>
      <c r="G171" s="73"/>
      <c r="H171" s="77">
        <v>11154.981</v>
      </c>
      <c r="I171" s="77">
        <v>11154.981</v>
      </c>
      <c r="J171" s="74">
        <v>11154.981</v>
      </c>
      <c r="K171" s="74"/>
      <c r="L171" s="74"/>
      <c r="M171" s="52">
        <v>20.281783636363638</v>
      </c>
      <c r="N171" s="53">
        <f t="shared" si="4"/>
        <v>20.281783636363638</v>
      </c>
      <c r="O171" s="53">
        <f t="shared" si="5"/>
        <v>0</v>
      </c>
    </row>
    <row r="172" spans="1:15" s="63" customFormat="1" ht="50.25" customHeight="1" x14ac:dyDescent="0.25">
      <c r="A172" s="68">
        <v>6</v>
      </c>
      <c r="B172" s="80" t="s">
        <v>105</v>
      </c>
      <c r="C172" s="49">
        <v>101000</v>
      </c>
      <c r="D172" s="49">
        <v>101000</v>
      </c>
      <c r="E172" s="73">
        <v>101000</v>
      </c>
      <c r="F172" s="73"/>
      <c r="G172" s="73"/>
      <c r="H172" s="77">
        <v>18793.73</v>
      </c>
      <c r="I172" s="77">
        <v>18793.73</v>
      </c>
      <c r="J172" s="74">
        <v>18793.73</v>
      </c>
      <c r="K172" s="74"/>
      <c r="L172" s="74"/>
      <c r="M172" s="52">
        <v>18.607653465346534</v>
      </c>
      <c r="N172" s="53">
        <f t="shared" si="4"/>
        <v>18.607653465346534</v>
      </c>
      <c r="O172" s="53">
        <f t="shared" si="5"/>
        <v>0</v>
      </c>
    </row>
    <row r="173" spans="1:15" s="63" customFormat="1" ht="50.25" hidden="1" customHeight="1" x14ac:dyDescent="0.25">
      <c r="A173" s="68">
        <v>7</v>
      </c>
      <c r="B173" s="80" t="s">
        <v>106</v>
      </c>
      <c r="C173" s="49">
        <v>0</v>
      </c>
      <c r="D173" s="49">
        <v>0</v>
      </c>
      <c r="E173" s="73">
        <v>0</v>
      </c>
      <c r="F173" s="73"/>
      <c r="G173" s="73"/>
      <c r="H173" s="77">
        <v>0</v>
      </c>
      <c r="I173" s="77">
        <v>0</v>
      </c>
      <c r="J173" s="74">
        <v>0</v>
      </c>
      <c r="K173" s="74"/>
      <c r="L173" s="74"/>
      <c r="M173" s="52">
        <v>0</v>
      </c>
      <c r="N173" s="53">
        <f t="shared" si="4"/>
        <v>0</v>
      </c>
      <c r="O173" s="53">
        <f t="shared" si="5"/>
        <v>0</v>
      </c>
    </row>
    <row r="174" spans="1:15" s="63" customFormat="1" ht="39" customHeight="1" x14ac:dyDescent="0.25">
      <c r="A174" s="68">
        <v>7</v>
      </c>
      <c r="B174" s="99" t="s">
        <v>107</v>
      </c>
      <c r="C174" s="49">
        <v>20000</v>
      </c>
      <c r="D174" s="49">
        <v>20000</v>
      </c>
      <c r="E174" s="73">
        <v>20000</v>
      </c>
      <c r="F174" s="73"/>
      <c r="G174" s="73"/>
      <c r="H174" s="77">
        <v>18</v>
      </c>
      <c r="I174" s="77">
        <v>18</v>
      </c>
      <c r="J174" s="74">
        <v>18</v>
      </c>
      <c r="K174" s="74"/>
      <c r="L174" s="74"/>
      <c r="M174" s="52">
        <v>0.09</v>
      </c>
      <c r="N174" s="53">
        <f t="shared" si="4"/>
        <v>0.09</v>
      </c>
      <c r="O174" s="53">
        <f t="shared" si="5"/>
        <v>0</v>
      </c>
    </row>
    <row r="175" spans="1:15" s="63" customFormat="1" ht="64.5" customHeight="1" x14ac:dyDescent="0.25">
      <c r="A175" s="68">
        <v>8</v>
      </c>
      <c r="B175" s="80" t="s">
        <v>108</v>
      </c>
      <c r="C175" s="49">
        <v>14000</v>
      </c>
      <c r="D175" s="49">
        <v>14000</v>
      </c>
      <c r="E175" s="73">
        <v>14000</v>
      </c>
      <c r="F175" s="73"/>
      <c r="G175" s="73"/>
      <c r="H175" s="77">
        <v>0</v>
      </c>
      <c r="I175" s="77">
        <v>0</v>
      </c>
      <c r="J175" s="74">
        <v>0</v>
      </c>
      <c r="K175" s="74"/>
      <c r="L175" s="74"/>
      <c r="M175" s="52">
        <v>0</v>
      </c>
      <c r="N175" s="53">
        <f t="shared" si="4"/>
        <v>0</v>
      </c>
      <c r="O175" s="53">
        <f t="shared" si="5"/>
        <v>0</v>
      </c>
    </row>
    <row r="176" spans="1:15" s="63" customFormat="1" ht="64.5" customHeight="1" x14ac:dyDescent="0.25">
      <c r="A176" s="68">
        <v>9</v>
      </c>
      <c r="B176" s="80" t="s">
        <v>109</v>
      </c>
      <c r="C176" s="49">
        <v>18000</v>
      </c>
      <c r="D176" s="49">
        <v>18000</v>
      </c>
      <c r="E176" s="73">
        <v>18000</v>
      </c>
      <c r="F176" s="73"/>
      <c r="G176" s="73"/>
      <c r="H176" s="77">
        <v>11242.401</v>
      </c>
      <c r="I176" s="77">
        <v>11242.401</v>
      </c>
      <c r="J176" s="74">
        <v>11242.401</v>
      </c>
      <c r="K176" s="74"/>
      <c r="L176" s="74"/>
      <c r="M176" s="52">
        <v>62.457783333333325</v>
      </c>
      <c r="N176" s="53">
        <f t="shared" si="4"/>
        <v>62.457783333333325</v>
      </c>
      <c r="O176" s="53">
        <f t="shared" si="5"/>
        <v>0</v>
      </c>
    </row>
    <row r="177" spans="1:15" s="63" customFormat="1" ht="50.25" customHeight="1" x14ac:dyDescent="0.25">
      <c r="A177" s="58" t="s">
        <v>110</v>
      </c>
      <c r="B177" s="58" t="s">
        <v>111</v>
      </c>
      <c r="C177" s="49">
        <v>22499</v>
      </c>
      <c r="D177" s="49">
        <v>22499</v>
      </c>
      <c r="E177" s="50">
        <v>22499</v>
      </c>
      <c r="F177" s="55">
        <v>0</v>
      </c>
      <c r="G177" s="55">
        <v>0</v>
      </c>
      <c r="H177" s="81">
        <v>388.66300000000001</v>
      </c>
      <c r="I177" s="81">
        <v>388.66300000000001</v>
      </c>
      <c r="J177" s="55">
        <v>388.66300000000001</v>
      </c>
      <c r="K177" s="55">
        <v>0</v>
      </c>
      <c r="L177" s="55">
        <v>0</v>
      </c>
      <c r="M177" s="52">
        <v>1.7274678874616651</v>
      </c>
      <c r="N177" s="53">
        <f t="shared" si="4"/>
        <v>1.7274678874616651</v>
      </c>
      <c r="O177" s="53">
        <f t="shared" si="5"/>
        <v>0</v>
      </c>
    </row>
    <row r="178" spans="1:15" s="63" customFormat="1" ht="50.25" hidden="1" customHeight="1" x14ac:dyDescent="0.25">
      <c r="A178" s="68"/>
      <c r="B178" s="59" t="s">
        <v>33</v>
      </c>
      <c r="C178" s="49">
        <v>0</v>
      </c>
      <c r="D178" s="49">
        <v>0</v>
      </c>
      <c r="E178" s="71">
        <v>0</v>
      </c>
      <c r="F178" s="69">
        <v>0</v>
      </c>
      <c r="G178" s="69">
        <v>0</v>
      </c>
      <c r="H178" s="81">
        <v>0</v>
      </c>
      <c r="I178" s="81">
        <v>0</v>
      </c>
      <c r="J178" s="69">
        <v>0</v>
      </c>
      <c r="K178" s="69">
        <v>0</v>
      </c>
      <c r="L178" s="69">
        <v>0</v>
      </c>
      <c r="M178" s="52">
        <v>0</v>
      </c>
      <c r="N178" s="53">
        <f t="shared" si="4"/>
        <v>0</v>
      </c>
      <c r="O178" s="53">
        <f t="shared" si="5"/>
        <v>0</v>
      </c>
    </row>
    <row r="179" spans="1:15" s="63" customFormat="1" ht="50.25" hidden="1" customHeight="1" x14ac:dyDescent="0.25">
      <c r="A179" s="68">
        <v>1</v>
      </c>
      <c r="B179" s="101"/>
      <c r="C179" s="49">
        <v>0</v>
      </c>
      <c r="D179" s="49">
        <v>0</v>
      </c>
      <c r="E179" s="77">
        <v>0</v>
      </c>
      <c r="F179" s="74"/>
      <c r="G179" s="74"/>
      <c r="H179" s="77">
        <v>0</v>
      </c>
      <c r="I179" s="77">
        <v>0</v>
      </c>
      <c r="J179" s="74">
        <v>0</v>
      </c>
      <c r="K179" s="74"/>
      <c r="L179" s="74"/>
      <c r="M179" s="52">
        <v>0</v>
      </c>
      <c r="N179" s="53">
        <f t="shared" si="4"/>
        <v>0</v>
      </c>
      <c r="O179" s="53">
        <f t="shared" si="5"/>
        <v>0</v>
      </c>
    </row>
    <row r="180" spans="1:15" s="63" customFormat="1" ht="50.25" hidden="1" customHeight="1" x14ac:dyDescent="0.25">
      <c r="A180" s="68">
        <v>2</v>
      </c>
      <c r="B180" s="101"/>
      <c r="C180" s="49">
        <v>0</v>
      </c>
      <c r="D180" s="49">
        <v>0</v>
      </c>
      <c r="E180" s="77">
        <v>0</v>
      </c>
      <c r="F180" s="74"/>
      <c r="G180" s="74"/>
      <c r="H180" s="77">
        <v>0</v>
      </c>
      <c r="I180" s="77">
        <v>0</v>
      </c>
      <c r="J180" s="74">
        <v>0</v>
      </c>
      <c r="K180" s="74"/>
      <c r="L180" s="74"/>
      <c r="M180" s="52">
        <v>0</v>
      </c>
      <c r="N180" s="53">
        <f t="shared" si="4"/>
        <v>0</v>
      </c>
      <c r="O180" s="53">
        <f t="shared" si="5"/>
        <v>0</v>
      </c>
    </row>
    <row r="181" spans="1:15" s="63" customFormat="1" ht="30" customHeight="1" x14ac:dyDescent="0.25">
      <c r="A181" s="68"/>
      <c r="B181" s="59" t="s">
        <v>34</v>
      </c>
      <c r="C181" s="49">
        <v>22499</v>
      </c>
      <c r="D181" s="49">
        <v>22499</v>
      </c>
      <c r="E181" s="71">
        <v>22499</v>
      </c>
      <c r="F181" s="69">
        <v>0</v>
      </c>
      <c r="G181" s="69">
        <v>0</v>
      </c>
      <c r="H181" s="81">
        <v>388.66300000000001</v>
      </c>
      <c r="I181" s="81">
        <v>388.66300000000001</v>
      </c>
      <c r="J181" s="69">
        <v>388.66300000000001</v>
      </c>
      <c r="K181" s="69">
        <v>0</v>
      </c>
      <c r="L181" s="69">
        <v>0</v>
      </c>
      <c r="M181" s="52">
        <v>1.7274678874616651</v>
      </c>
      <c r="N181" s="53">
        <f t="shared" si="4"/>
        <v>1.7274678874616651</v>
      </c>
      <c r="O181" s="53">
        <f t="shared" si="5"/>
        <v>0</v>
      </c>
    </row>
    <row r="182" spans="1:15" s="63" customFormat="1" ht="33" customHeight="1" x14ac:dyDescent="0.25">
      <c r="A182" s="68">
        <v>1</v>
      </c>
      <c r="B182" s="72" t="s">
        <v>112</v>
      </c>
      <c r="C182" s="49">
        <v>3000</v>
      </c>
      <c r="D182" s="49">
        <v>3000</v>
      </c>
      <c r="E182" s="73">
        <v>3000</v>
      </c>
      <c r="F182" s="73"/>
      <c r="G182" s="73"/>
      <c r="H182" s="77">
        <v>0</v>
      </c>
      <c r="I182" s="77">
        <v>0</v>
      </c>
      <c r="J182" s="74">
        <v>0</v>
      </c>
      <c r="K182" s="74"/>
      <c r="L182" s="74"/>
      <c r="M182" s="52">
        <v>0</v>
      </c>
      <c r="N182" s="53">
        <f t="shared" si="4"/>
        <v>0</v>
      </c>
      <c r="O182" s="53">
        <f t="shared" si="5"/>
        <v>0</v>
      </c>
    </row>
    <row r="183" spans="1:15" s="63" customFormat="1" ht="64.5" customHeight="1" x14ac:dyDescent="0.25">
      <c r="A183" s="68">
        <v>2</v>
      </c>
      <c r="B183" s="80" t="s">
        <v>113</v>
      </c>
      <c r="C183" s="49">
        <v>2300</v>
      </c>
      <c r="D183" s="49">
        <v>2300</v>
      </c>
      <c r="E183" s="73">
        <v>2300</v>
      </c>
      <c r="F183" s="73"/>
      <c r="G183" s="73"/>
      <c r="H183" s="77">
        <v>88.515000000000001</v>
      </c>
      <c r="I183" s="77">
        <v>88.515000000000001</v>
      </c>
      <c r="J183" s="74">
        <v>88.515000000000001</v>
      </c>
      <c r="K183" s="74"/>
      <c r="L183" s="66"/>
      <c r="M183" s="52">
        <v>3.8484782608695651</v>
      </c>
      <c r="N183" s="53">
        <f t="shared" si="4"/>
        <v>3.8484782608695651</v>
      </c>
      <c r="O183" s="53">
        <f t="shared" si="5"/>
        <v>0</v>
      </c>
    </row>
    <row r="184" spans="1:15" s="63" customFormat="1" ht="64.5" customHeight="1" x14ac:dyDescent="0.25">
      <c r="A184" s="68">
        <v>3</v>
      </c>
      <c r="B184" s="80" t="s">
        <v>114</v>
      </c>
      <c r="C184" s="49">
        <v>1300</v>
      </c>
      <c r="D184" s="49">
        <v>1300</v>
      </c>
      <c r="E184" s="73">
        <v>1300</v>
      </c>
      <c r="F184" s="73"/>
      <c r="G184" s="73"/>
      <c r="H184" s="77">
        <v>84.924000000000007</v>
      </c>
      <c r="I184" s="77">
        <v>84.924000000000007</v>
      </c>
      <c r="J184" s="74">
        <v>84.924000000000007</v>
      </c>
      <c r="K184" s="74"/>
      <c r="L184" s="66"/>
      <c r="M184" s="52">
        <v>6.5326153846153856</v>
      </c>
      <c r="N184" s="53">
        <f t="shared" si="4"/>
        <v>6.5326153846153856</v>
      </c>
      <c r="O184" s="53">
        <f t="shared" si="5"/>
        <v>0</v>
      </c>
    </row>
    <row r="185" spans="1:15" s="63" customFormat="1" ht="71.25" customHeight="1" x14ac:dyDescent="0.25">
      <c r="A185" s="68">
        <v>4</v>
      </c>
      <c r="B185" s="80" t="s">
        <v>115</v>
      </c>
      <c r="C185" s="49">
        <v>2000</v>
      </c>
      <c r="D185" s="49">
        <v>2000</v>
      </c>
      <c r="E185" s="73">
        <v>2000</v>
      </c>
      <c r="F185" s="73"/>
      <c r="G185" s="73"/>
      <c r="H185" s="77">
        <v>44.258000000000003</v>
      </c>
      <c r="I185" s="77">
        <v>44.258000000000003</v>
      </c>
      <c r="J185" s="74">
        <v>44.258000000000003</v>
      </c>
      <c r="K185" s="74"/>
      <c r="L185" s="66"/>
      <c r="M185" s="52">
        <v>2.2129000000000003</v>
      </c>
      <c r="N185" s="53">
        <f t="shared" si="4"/>
        <v>2.2129000000000003</v>
      </c>
      <c r="O185" s="53">
        <f t="shared" si="5"/>
        <v>0</v>
      </c>
    </row>
    <row r="186" spans="1:15" s="63" customFormat="1" ht="71.25" customHeight="1" x14ac:dyDescent="0.25">
      <c r="A186" s="68">
        <v>5</v>
      </c>
      <c r="B186" s="80" t="s">
        <v>116</v>
      </c>
      <c r="C186" s="49">
        <v>1500</v>
      </c>
      <c r="D186" s="49">
        <v>1500</v>
      </c>
      <c r="E186" s="73">
        <v>1500</v>
      </c>
      <c r="F186" s="73"/>
      <c r="G186" s="73"/>
      <c r="H186" s="77">
        <v>85.36</v>
      </c>
      <c r="I186" s="77">
        <v>85.36</v>
      </c>
      <c r="J186" s="74">
        <v>85.36</v>
      </c>
      <c r="K186" s="74"/>
      <c r="L186" s="66"/>
      <c r="M186" s="52">
        <v>5.690666666666667</v>
      </c>
      <c r="N186" s="53">
        <f t="shared" si="4"/>
        <v>5.690666666666667</v>
      </c>
      <c r="O186" s="53">
        <f t="shared" si="5"/>
        <v>0</v>
      </c>
    </row>
    <row r="187" spans="1:15" s="63" customFormat="1" ht="71.25" customHeight="1" x14ac:dyDescent="0.25">
      <c r="A187" s="68">
        <v>6</v>
      </c>
      <c r="B187" s="80" t="s">
        <v>117</v>
      </c>
      <c r="C187" s="49">
        <v>1700</v>
      </c>
      <c r="D187" s="49">
        <v>1700</v>
      </c>
      <c r="E187" s="73">
        <v>1700</v>
      </c>
      <c r="F187" s="73"/>
      <c r="G187" s="73"/>
      <c r="H187" s="77">
        <v>85.605999999999995</v>
      </c>
      <c r="I187" s="77">
        <v>85.605999999999995</v>
      </c>
      <c r="J187" s="74">
        <v>85.605999999999995</v>
      </c>
      <c r="K187" s="74"/>
      <c r="L187" s="66"/>
      <c r="M187" s="52">
        <v>5.0356470588235291</v>
      </c>
      <c r="N187" s="53">
        <f t="shared" si="4"/>
        <v>5.0356470588235291</v>
      </c>
      <c r="O187" s="53">
        <f t="shared" si="5"/>
        <v>0</v>
      </c>
    </row>
    <row r="188" spans="1:15" s="63" customFormat="1" ht="45" customHeight="1" x14ac:dyDescent="0.25">
      <c r="A188" s="68">
        <v>7</v>
      </c>
      <c r="B188" s="80" t="s">
        <v>118</v>
      </c>
      <c r="C188" s="49">
        <v>2000</v>
      </c>
      <c r="D188" s="49">
        <v>2000</v>
      </c>
      <c r="E188" s="73">
        <v>2000</v>
      </c>
      <c r="F188" s="73"/>
      <c r="G188" s="73"/>
      <c r="H188" s="77">
        <v>0</v>
      </c>
      <c r="I188" s="77">
        <v>0</v>
      </c>
      <c r="J188" s="74">
        <v>0</v>
      </c>
      <c r="K188" s="74"/>
      <c r="L188" s="66"/>
      <c r="M188" s="52">
        <v>0</v>
      </c>
      <c r="N188" s="53">
        <f t="shared" si="4"/>
        <v>0</v>
      </c>
      <c r="O188" s="53">
        <f t="shared" si="5"/>
        <v>0</v>
      </c>
    </row>
    <row r="189" spans="1:15" s="63" customFormat="1" ht="36" customHeight="1" x14ac:dyDescent="0.25">
      <c r="A189" s="68">
        <v>8</v>
      </c>
      <c r="B189" s="80" t="s">
        <v>119</v>
      </c>
      <c r="C189" s="49">
        <v>2000</v>
      </c>
      <c r="D189" s="49">
        <v>2000</v>
      </c>
      <c r="E189" s="73">
        <v>2000</v>
      </c>
      <c r="F189" s="73"/>
      <c r="G189" s="73"/>
      <c r="H189" s="77">
        <v>0</v>
      </c>
      <c r="I189" s="77">
        <v>0</v>
      </c>
      <c r="J189" s="74">
        <v>0</v>
      </c>
      <c r="K189" s="74"/>
      <c r="L189" s="66"/>
      <c r="M189" s="52">
        <v>0</v>
      </c>
      <c r="N189" s="53">
        <f t="shared" si="4"/>
        <v>0</v>
      </c>
      <c r="O189" s="53">
        <f t="shared" si="5"/>
        <v>0</v>
      </c>
    </row>
    <row r="190" spans="1:15" s="63" customFormat="1" ht="36" customHeight="1" x14ac:dyDescent="0.25">
      <c r="A190" s="68">
        <v>9</v>
      </c>
      <c r="B190" s="80" t="s">
        <v>120</v>
      </c>
      <c r="C190" s="49">
        <v>500</v>
      </c>
      <c r="D190" s="49">
        <v>500</v>
      </c>
      <c r="E190" s="73">
        <v>500</v>
      </c>
      <c r="F190" s="73"/>
      <c r="G190" s="73"/>
      <c r="H190" s="77">
        <v>0</v>
      </c>
      <c r="I190" s="77">
        <v>0</v>
      </c>
      <c r="J190" s="74">
        <v>0</v>
      </c>
      <c r="K190" s="74"/>
      <c r="L190" s="66"/>
      <c r="M190" s="52">
        <v>0</v>
      </c>
      <c r="N190" s="53">
        <f t="shared" si="4"/>
        <v>0</v>
      </c>
      <c r="O190" s="53">
        <f t="shared" si="5"/>
        <v>0</v>
      </c>
    </row>
    <row r="191" spans="1:15" s="63" customFormat="1" ht="36" customHeight="1" x14ac:dyDescent="0.25">
      <c r="A191" s="68">
        <v>10</v>
      </c>
      <c r="B191" s="80" t="s">
        <v>121</v>
      </c>
      <c r="C191" s="49">
        <v>4500</v>
      </c>
      <c r="D191" s="49">
        <v>4500</v>
      </c>
      <c r="E191" s="73">
        <v>4500</v>
      </c>
      <c r="F191" s="73"/>
      <c r="G191" s="73"/>
      <c r="H191" s="77">
        <v>0</v>
      </c>
      <c r="I191" s="77">
        <v>0</v>
      </c>
      <c r="J191" s="74">
        <v>0</v>
      </c>
      <c r="K191" s="74"/>
      <c r="L191" s="66"/>
      <c r="M191" s="52">
        <v>0</v>
      </c>
      <c r="N191" s="53">
        <f t="shared" si="4"/>
        <v>0</v>
      </c>
      <c r="O191" s="53">
        <f t="shared" si="5"/>
        <v>0</v>
      </c>
    </row>
    <row r="192" spans="1:15" s="63" customFormat="1" ht="36" hidden="1" customHeight="1" x14ac:dyDescent="0.25">
      <c r="A192" s="68">
        <v>11</v>
      </c>
      <c r="B192" s="99" t="s">
        <v>122</v>
      </c>
      <c r="C192" s="49">
        <v>0</v>
      </c>
      <c r="D192" s="49">
        <v>0</v>
      </c>
      <c r="E192" s="73">
        <v>0</v>
      </c>
      <c r="F192" s="73"/>
      <c r="G192" s="73"/>
      <c r="H192" s="77">
        <v>0</v>
      </c>
      <c r="I192" s="77">
        <v>0</v>
      </c>
      <c r="J192" s="74">
        <v>0</v>
      </c>
      <c r="K192" s="74"/>
      <c r="L192" s="66"/>
      <c r="M192" s="52">
        <v>0</v>
      </c>
      <c r="N192" s="53">
        <f t="shared" si="4"/>
        <v>0</v>
      </c>
      <c r="O192" s="53">
        <f t="shared" si="5"/>
        <v>0</v>
      </c>
    </row>
    <row r="193" spans="1:15" s="63" customFormat="1" ht="36" customHeight="1" x14ac:dyDescent="0.25">
      <c r="A193" s="68">
        <v>11</v>
      </c>
      <c r="B193" s="80" t="s">
        <v>123</v>
      </c>
      <c r="C193" s="49">
        <v>67</v>
      </c>
      <c r="D193" s="49">
        <v>67</v>
      </c>
      <c r="E193" s="73">
        <v>67</v>
      </c>
      <c r="F193" s="73"/>
      <c r="G193" s="73"/>
      <c r="H193" s="77">
        <v>0</v>
      </c>
      <c r="I193" s="77">
        <v>0</v>
      </c>
      <c r="J193" s="74">
        <v>0</v>
      </c>
      <c r="K193" s="74"/>
      <c r="L193" s="66"/>
      <c r="M193" s="52">
        <v>0</v>
      </c>
      <c r="N193" s="53">
        <f t="shared" si="4"/>
        <v>0</v>
      </c>
      <c r="O193" s="53">
        <f t="shared" si="5"/>
        <v>0</v>
      </c>
    </row>
    <row r="194" spans="1:15" s="63" customFormat="1" ht="36" customHeight="1" x14ac:dyDescent="0.25">
      <c r="A194" s="68">
        <v>12</v>
      </c>
      <c r="B194" s="80" t="s">
        <v>124</v>
      </c>
      <c r="C194" s="49">
        <v>132</v>
      </c>
      <c r="D194" s="49">
        <v>132</v>
      </c>
      <c r="E194" s="73">
        <v>132</v>
      </c>
      <c r="F194" s="73"/>
      <c r="G194" s="73"/>
      <c r="H194" s="77">
        <v>0</v>
      </c>
      <c r="I194" s="77">
        <v>0</v>
      </c>
      <c r="J194" s="74">
        <v>0</v>
      </c>
      <c r="K194" s="74"/>
      <c r="L194" s="66"/>
      <c r="M194" s="52">
        <v>0</v>
      </c>
      <c r="N194" s="53">
        <f t="shared" si="4"/>
        <v>0</v>
      </c>
      <c r="O194" s="53">
        <f t="shared" si="5"/>
        <v>0</v>
      </c>
    </row>
    <row r="195" spans="1:15" s="63" customFormat="1" ht="36" customHeight="1" x14ac:dyDescent="0.25">
      <c r="A195" s="68">
        <v>13</v>
      </c>
      <c r="B195" s="80" t="s">
        <v>125</v>
      </c>
      <c r="C195" s="49">
        <v>1500</v>
      </c>
      <c r="D195" s="49">
        <v>1500</v>
      </c>
      <c r="E195" s="73">
        <v>1500</v>
      </c>
      <c r="F195" s="73"/>
      <c r="G195" s="73"/>
      <c r="H195" s="77">
        <v>0</v>
      </c>
      <c r="I195" s="77">
        <v>0</v>
      </c>
      <c r="J195" s="74">
        <v>0</v>
      </c>
      <c r="K195" s="74"/>
      <c r="L195" s="66"/>
      <c r="M195" s="52">
        <v>0</v>
      </c>
      <c r="N195" s="53">
        <f t="shared" si="4"/>
        <v>0</v>
      </c>
      <c r="O195" s="53">
        <f t="shared" si="5"/>
        <v>0</v>
      </c>
    </row>
    <row r="196" spans="1:15" s="63" customFormat="1" ht="30" customHeight="1" x14ac:dyDescent="0.25">
      <c r="A196" s="58" t="s">
        <v>83</v>
      </c>
      <c r="B196" s="58" t="s">
        <v>126</v>
      </c>
      <c r="C196" s="49">
        <v>167530</v>
      </c>
      <c r="D196" s="49">
        <v>167530</v>
      </c>
      <c r="E196" s="50">
        <v>167530</v>
      </c>
      <c r="F196" s="55">
        <v>0</v>
      </c>
      <c r="G196" s="55">
        <v>0</v>
      </c>
      <c r="H196" s="81">
        <v>7566.5400660000005</v>
      </c>
      <c r="I196" s="81">
        <v>7566.5400660000005</v>
      </c>
      <c r="J196" s="55">
        <v>7566.5400660000005</v>
      </c>
      <c r="K196" s="55">
        <v>0</v>
      </c>
      <c r="L196" s="55">
        <v>0</v>
      </c>
      <c r="M196" s="52">
        <v>4.5165284223721125</v>
      </c>
      <c r="N196" s="53">
        <f t="shared" si="4"/>
        <v>4.5165284223721125</v>
      </c>
      <c r="O196" s="53">
        <f t="shared" si="5"/>
        <v>0</v>
      </c>
    </row>
    <row r="197" spans="1:15" s="63" customFormat="1" ht="30" hidden="1" customHeight="1" x14ac:dyDescent="0.25">
      <c r="A197" s="68"/>
      <c r="B197" s="59" t="s">
        <v>33</v>
      </c>
      <c r="C197" s="49">
        <v>0</v>
      </c>
      <c r="D197" s="49">
        <v>0</v>
      </c>
      <c r="E197" s="71">
        <v>0</v>
      </c>
      <c r="F197" s="69">
        <v>0</v>
      </c>
      <c r="G197" s="69">
        <v>0</v>
      </c>
      <c r="H197" s="81">
        <v>0</v>
      </c>
      <c r="I197" s="81">
        <v>0</v>
      </c>
      <c r="J197" s="69">
        <v>0</v>
      </c>
      <c r="K197" s="69">
        <v>0</v>
      </c>
      <c r="L197" s="69">
        <v>0</v>
      </c>
      <c r="M197" s="52">
        <v>0</v>
      </c>
      <c r="N197" s="53">
        <f t="shared" si="4"/>
        <v>0</v>
      </c>
      <c r="O197" s="53">
        <f t="shared" si="5"/>
        <v>0</v>
      </c>
    </row>
    <row r="198" spans="1:15" s="67" customFormat="1" ht="53.25" hidden="1" customHeight="1" x14ac:dyDescent="0.25">
      <c r="A198" s="64">
        <v>1</v>
      </c>
      <c r="B198" s="70"/>
      <c r="C198" s="49">
        <v>0</v>
      </c>
      <c r="D198" s="49">
        <v>0</v>
      </c>
      <c r="E198" s="50">
        <v>0</v>
      </c>
      <c r="F198" s="66"/>
      <c r="G198" s="66"/>
      <c r="H198" s="77">
        <v>0</v>
      </c>
      <c r="I198" s="77">
        <v>0</v>
      </c>
      <c r="J198" s="66">
        <v>0</v>
      </c>
      <c r="K198" s="66"/>
      <c r="L198" s="66"/>
      <c r="M198" s="52">
        <v>0</v>
      </c>
      <c r="N198" s="53">
        <f t="shared" si="4"/>
        <v>0</v>
      </c>
      <c r="O198" s="53">
        <f t="shared" si="5"/>
        <v>0</v>
      </c>
    </row>
    <row r="199" spans="1:15" s="67" customFormat="1" ht="33.75" hidden="1" customHeight="1" x14ac:dyDescent="0.25">
      <c r="A199" s="68">
        <v>2</v>
      </c>
      <c r="B199" s="70"/>
      <c r="C199" s="49">
        <v>0</v>
      </c>
      <c r="D199" s="49">
        <v>0</v>
      </c>
      <c r="E199" s="50">
        <v>0</v>
      </c>
      <c r="F199" s="66"/>
      <c r="G199" s="66"/>
      <c r="H199" s="77">
        <v>0</v>
      </c>
      <c r="I199" s="77">
        <v>0</v>
      </c>
      <c r="J199" s="66">
        <v>0</v>
      </c>
      <c r="K199" s="66"/>
      <c r="L199" s="66"/>
      <c r="M199" s="52">
        <v>0</v>
      </c>
      <c r="N199" s="53">
        <f t="shared" si="4"/>
        <v>0</v>
      </c>
      <c r="O199" s="53">
        <f t="shared" si="5"/>
        <v>0</v>
      </c>
    </row>
    <row r="200" spans="1:15" s="63" customFormat="1" ht="30" customHeight="1" x14ac:dyDescent="0.25">
      <c r="A200" s="68"/>
      <c r="B200" s="59" t="s">
        <v>34</v>
      </c>
      <c r="C200" s="49">
        <v>167530</v>
      </c>
      <c r="D200" s="49">
        <v>167530</v>
      </c>
      <c r="E200" s="71">
        <v>167530</v>
      </c>
      <c r="F200" s="69">
        <v>0</v>
      </c>
      <c r="G200" s="69">
        <v>0</v>
      </c>
      <c r="H200" s="81">
        <v>7566.5400660000005</v>
      </c>
      <c r="I200" s="81">
        <v>7566.5400660000005</v>
      </c>
      <c r="J200" s="69">
        <v>7566.5400660000005</v>
      </c>
      <c r="K200" s="69">
        <v>0</v>
      </c>
      <c r="L200" s="69">
        <v>0</v>
      </c>
      <c r="M200" s="52">
        <v>4.5165284223721125</v>
      </c>
      <c r="N200" s="53">
        <f t="shared" si="4"/>
        <v>4.5165284223721125</v>
      </c>
      <c r="O200" s="53">
        <f t="shared" si="5"/>
        <v>0</v>
      </c>
    </row>
    <row r="201" spans="1:15" s="67" customFormat="1" ht="30" customHeight="1" x14ac:dyDescent="0.25">
      <c r="A201" s="68">
        <v>1</v>
      </c>
      <c r="B201" s="102" t="s">
        <v>127</v>
      </c>
      <c r="C201" s="49">
        <v>3000</v>
      </c>
      <c r="D201" s="49">
        <v>3000</v>
      </c>
      <c r="E201" s="73">
        <v>3000</v>
      </c>
      <c r="F201" s="73"/>
      <c r="G201" s="73"/>
      <c r="H201" s="77">
        <v>666.3614</v>
      </c>
      <c r="I201" s="77">
        <v>666.3614</v>
      </c>
      <c r="J201" s="66">
        <v>666.3614</v>
      </c>
      <c r="K201" s="66"/>
      <c r="L201" s="66"/>
      <c r="M201" s="52">
        <v>22.212046666666666</v>
      </c>
      <c r="N201" s="53">
        <f t="shared" si="4"/>
        <v>22.212046666666666</v>
      </c>
      <c r="O201" s="53">
        <f t="shared" si="5"/>
        <v>0</v>
      </c>
    </row>
    <row r="202" spans="1:15" s="67" customFormat="1" ht="36" customHeight="1" x14ac:dyDescent="0.25">
      <c r="A202" s="68">
        <v>2</v>
      </c>
      <c r="B202" s="72" t="s">
        <v>128</v>
      </c>
      <c r="C202" s="49">
        <v>15000</v>
      </c>
      <c r="D202" s="49">
        <v>15000</v>
      </c>
      <c r="E202" s="73">
        <v>15000</v>
      </c>
      <c r="F202" s="73"/>
      <c r="G202" s="73"/>
      <c r="H202" s="77">
        <v>0</v>
      </c>
      <c r="I202" s="77">
        <v>0</v>
      </c>
      <c r="J202" s="66">
        <v>0</v>
      </c>
      <c r="K202" s="66"/>
      <c r="L202" s="66"/>
      <c r="M202" s="52">
        <v>0</v>
      </c>
      <c r="N202" s="53">
        <f t="shared" si="4"/>
        <v>0</v>
      </c>
      <c r="O202" s="53">
        <f t="shared" si="5"/>
        <v>0</v>
      </c>
    </row>
    <row r="203" spans="1:15" s="67" customFormat="1" ht="36" customHeight="1" x14ac:dyDescent="0.25">
      <c r="A203" s="68">
        <v>3</v>
      </c>
      <c r="B203" s="80" t="s">
        <v>129</v>
      </c>
      <c r="C203" s="49">
        <v>3000</v>
      </c>
      <c r="D203" s="49">
        <v>3000</v>
      </c>
      <c r="E203" s="73">
        <v>3000</v>
      </c>
      <c r="F203" s="73"/>
      <c r="G203" s="73"/>
      <c r="H203" s="77">
        <v>733.04499999999996</v>
      </c>
      <c r="I203" s="77">
        <v>733.04499999999996</v>
      </c>
      <c r="J203" s="66">
        <v>733.04499999999996</v>
      </c>
      <c r="K203" s="66"/>
      <c r="L203" s="66"/>
      <c r="M203" s="52">
        <v>24.43483333333333</v>
      </c>
      <c r="N203" s="53">
        <f t="shared" si="4"/>
        <v>24.43483333333333</v>
      </c>
      <c r="O203" s="53">
        <f t="shared" si="5"/>
        <v>0</v>
      </c>
    </row>
    <row r="204" spans="1:15" s="67" customFormat="1" ht="36" customHeight="1" x14ac:dyDescent="0.25">
      <c r="A204" s="68">
        <v>4</v>
      </c>
      <c r="B204" s="80" t="s">
        <v>130</v>
      </c>
      <c r="C204" s="49">
        <v>29300</v>
      </c>
      <c r="D204" s="49">
        <v>29300</v>
      </c>
      <c r="E204" s="73">
        <v>29300</v>
      </c>
      <c r="F204" s="73"/>
      <c r="G204" s="73"/>
      <c r="H204" s="77">
        <v>3343.4670000000001</v>
      </c>
      <c r="I204" s="77">
        <v>3343.4670000000001</v>
      </c>
      <c r="J204" s="66">
        <v>3343.4670000000001</v>
      </c>
      <c r="K204" s="66"/>
      <c r="L204" s="66"/>
      <c r="M204" s="52">
        <v>11.411150170648463</v>
      </c>
      <c r="N204" s="53">
        <f t="shared" si="4"/>
        <v>11.411150170648463</v>
      </c>
      <c r="O204" s="53">
        <f t="shared" si="5"/>
        <v>0</v>
      </c>
    </row>
    <row r="205" spans="1:15" s="67" customFormat="1" ht="36" customHeight="1" x14ac:dyDescent="0.25">
      <c r="A205" s="68">
        <v>5</v>
      </c>
      <c r="B205" s="80" t="s">
        <v>131</v>
      </c>
      <c r="C205" s="49">
        <v>6000</v>
      </c>
      <c r="D205" s="49">
        <v>6000</v>
      </c>
      <c r="E205" s="73">
        <v>6000</v>
      </c>
      <c r="F205" s="73"/>
      <c r="G205" s="73"/>
      <c r="H205" s="77">
        <v>287.92700000000002</v>
      </c>
      <c r="I205" s="77">
        <v>287.92700000000002</v>
      </c>
      <c r="J205" s="66">
        <v>287.92700000000002</v>
      </c>
      <c r="K205" s="66"/>
      <c r="L205" s="66"/>
      <c r="M205" s="52">
        <v>4.7987833333333336</v>
      </c>
      <c r="N205" s="53">
        <f t="shared" si="4"/>
        <v>4.7987833333333336</v>
      </c>
      <c r="O205" s="53">
        <f t="shared" si="5"/>
        <v>0</v>
      </c>
    </row>
    <row r="206" spans="1:15" s="67" customFormat="1" ht="30" customHeight="1" x14ac:dyDescent="0.25">
      <c r="A206" s="68">
        <v>6</v>
      </c>
      <c r="B206" s="80" t="s">
        <v>132</v>
      </c>
      <c r="C206" s="49">
        <v>3500</v>
      </c>
      <c r="D206" s="49">
        <v>3500</v>
      </c>
      <c r="E206" s="73">
        <v>3500</v>
      </c>
      <c r="F206" s="73"/>
      <c r="G206" s="73"/>
      <c r="H206" s="77">
        <v>143.5275</v>
      </c>
      <c r="I206" s="77">
        <v>143.5275</v>
      </c>
      <c r="J206" s="66">
        <v>143.5275</v>
      </c>
      <c r="K206" s="66"/>
      <c r="L206" s="66"/>
      <c r="M206" s="52">
        <v>4.1007857142857143</v>
      </c>
      <c r="N206" s="53">
        <f t="shared" si="4"/>
        <v>4.1007857142857143</v>
      </c>
      <c r="O206" s="53">
        <f t="shared" si="5"/>
        <v>0</v>
      </c>
    </row>
    <row r="207" spans="1:15" s="67" customFormat="1" ht="30" customHeight="1" x14ac:dyDescent="0.25">
      <c r="A207" s="68">
        <v>7</v>
      </c>
      <c r="B207" s="80" t="s">
        <v>133</v>
      </c>
      <c r="C207" s="49">
        <v>8000</v>
      </c>
      <c r="D207" s="49">
        <v>8000</v>
      </c>
      <c r="E207" s="73">
        <v>8000</v>
      </c>
      <c r="F207" s="73"/>
      <c r="G207" s="73"/>
      <c r="H207" s="77">
        <v>537.74339999999995</v>
      </c>
      <c r="I207" s="77">
        <v>537.74339999999995</v>
      </c>
      <c r="J207" s="66">
        <v>537.74339999999995</v>
      </c>
      <c r="K207" s="66"/>
      <c r="L207" s="66"/>
      <c r="M207" s="52">
        <v>6.7217924999999994</v>
      </c>
      <c r="N207" s="53">
        <f t="shared" si="4"/>
        <v>6.7217924999999994</v>
      </c>
      <c r="O207" s="53">
        <f t="shared" si="5"/>
        <v>0</v>
      </c>
    </row>
    <row r="208" spans="1:15" s="67" customFormat="1" ht="30" customHeight="1" x14ac:dyDescent="0.25">
      <c r="A208" s="68">
        <v>8</v>
      </c>
      <c r="B208" s="80" t="s">
        <v>134</v>
      </c>
      <c r="C208" s="49">
        <v>8000</v>
      </c>
      <c r="D208" s="49">
        <v>8000</v>
      </c>
      <c r="E208" s="73">
        <v>8000</v>
      </c>
      <c r="F208" s="73"/>
      <c r="G208" s="73"/>
      <c r="H208" s="77">
        <v>0</v>
      </c>
      <c r="I208" s="77">
        <v>0</v>
      </c>
      <c r="J208" s="66">
        <v>0</v>
      </c>
      <c r="K208" s="66"/>
      <c r="L208" s="66"/>
      <c r="M208" s="52">
        <v>0</v>
      </c>
      <c r="N208" s="53">
        <f t="shared" si="4"/>
        <v>0</v>
      </c>
      <c r="O208" s="53">
        <f t="shared" si="5"/>
        <v>0</v>
      </c>
    </row>
    <row r="209" spans="1:15" s="67" customFormat="1" ht="30" customHeight="1" x14ac:dyDescent="0.25">
      <c r="A209" s="68">
        <v>9</v>
      </c>
      <c r="B209" s="80" t="s">
        <v>135</v>
      </c>
      <c r="C209" s="49">
        <v>4000</v>
      </c>
      <c r="D209" s="49">
        <v>4000</v>
      </c>
      <c r="E209" s="73">
        <v>4000</v>
      </c>
      <c r="F209" s="73"/>
      <c r="G209" s="73"/>
      <c r="H209" s="77">
        <v>128.96530000000001</v>
      </c>
      <c r="I209" s="77">
        <v>128.96530000000001</v>
      </c>
      <c r="J209" s="66">
        <v>128.96530000000001</v>
      </c>
      <c r="K209" s="66"/>
      <c r="L209" s="66"/>
      <c r="M209" s="52">
        <v>3.2241325000000001</v>
      </c>
      <c r="N209" s="53">
        <f t="shared" si="4"/>
        <v>3.2241325000000001</v>
      </c>
      <c r="O209" s="53">
        <f t="shared" si="5"/>
        <v>0</v>
      </c>
    </row>
    <row r="210" spans="1:15" s="67" customFormat="1" ht="30" customHeight="1" x14ac:dyDescent="0.25">
      <c r="A210" s="68">
        <v>10</v>
      </c>
      <c r="B210" s="80" t="s">
        <v>136</v>
      </c>
      <c r="C210" s="49">
        <v>6000</v>
      </c>
      <c r="D210" s="49">
        <v>6000</v>
      </c>
      <c r="E210" s="73">
        <v>6000</v>
      </c>
      <c r="F210" s="73"/>
      <c r="G210" s="73"/>
      <c r="H210" s="77">
        <v>292.80566599999997</v>
      </c>
      <c r="I210" s="77">
        <v>292.80566599999997</v>
      </c>
      <c r="J210" s="66">
        <v>292.80566599999997</v>
      </c>
      <c r="K210" s="66"/>
      <c r="L210" s="66"/>
      <c r="M210" s="52">
        <v>4.8800944333333334</v>
      </c>
      <c r="N210" s="53">
        <f t="shared" si="4"/>
        <v>4.8800944333333334</v>
      </c>
      <c r="O210" s="53">
        <f t="shared" si="5"/>
        <v>0</v>
      </c>
    </row>
    <row r="211" spans="1:15" s="67" customFormat="1" ht="30" customHeight="1" x14ac:dyDescent="0.25">
      <c r="A211" s="68">
        <v>11</v>
      </c>
      <c r="B211" s="80" t="s">
        <v>137</v>
      </c>
      <c r="C211" s="49">
        <v>8000</v>
      </c>
      <c r="D211" s="49">
        <v>8000</v>
      </c>
      <c r="E211" s="73">
        <v>8000</v>
      </c>
      <c r="F211" s="73"/>
      <c r="G211" s="73"/>
      <c r="H211" s="77">
        <v>0</v>
      </c>
      <c r="I211" s="77">
        <v>0</v>
      </c>
      <c r="J211" s="66">
        <v>0</v>
      </c>
      <c r="K211" s="66"/>
      <c r="L211" s="66"/>
      <c r="M211" s="52">
        <v>0</v>
      </c>
      <c r="N211" s="53">
        <f t="shared" si="4"/>
        <v>0</v>
      </c>
      <c r="O211" s="53">
        <f t="shared" si="5"/>
        <v>0</v>
      </c>
    </row>
    <row r="212" spans="1:15" s="67" customFormat="1" ht="28.5" customHeight="1" x14ac:dyDescent="0.25">
      <c r="A212" s="68">
        <v>12</v>
      </c>
      <c r="B212" s="80" t="s">
        <v>138</v>
      </c>
      <c r="C212" s="49">
        <v>12000</v>
      </c>
      <c r="D212" s="49">
        <v>12000</v>
      </c>
      <c r="E212" s="73">
        <v>12000</v>
      </c>
      <c r="F212" s="73"/>
      <c r="G212" s="73"/>
      <c r="H212" s="77">
        <v>0</v>
      </c>
      <c r="I212" s="77">
        <v>0</v>
      </c>
      <c r="J212" s="66">
        <v>0</v>
      </c>
      <c r="K212" s="66"/>
      <c r="L212" s="66"/>
      <c r="M212" s="52">
        <v>0</v>
      </c>
      <c r="N212" s="53">
        <f t="shared" si="4"/>
        <v>0</v>
      </c>
      <c r="O212" s="53">
        <f t="shared" si="5"/>
        <v>0</v>
      </c>
    </row>
    <row r="213" spans="1:15" s="67" customFormat="1" ht="28.5" customHeight="1" x14ac:dyDescent="0.25">
      <c r="A213" s="68">
        <v>13</v>
      </c>
      <c r="B213" s="80" t="s">
        <v>139</v>
      </c>
      <c r="C213" s="49">
        <v>7000</v>
      </c>
      <c r="D213" s="49">
        <v>7000</v>
      </c>
      <c r="E213" s="73">
        <v>7000</v>
      </c>
      <c r="F213" s="73"/>
      <c r="G213" s="73"/>
      <c r="H213" s="77">
        <v>0</v>
      </c>
      <c r="I213" s="77">
        <v>0</v>
      </c>
      <c r="J213" s="66">
        <v>0</v>
      </c>
      <c r="K213" s="66"/>
      <c r="L213" s="66"/>
      <c r="M213" s="52">
        <v>0</v>
      </c>
      <c r="N213" s="53">
        <f t="shared" si="4"/>
        <v>0</v>
      </c>
      <c r="O213" s="53">
        <f t="shared" si="5"/>
        <v>0</v>
      </c>
    </row>
    <row r="214" spans="1:15" s="67" customFormat="1" ht="28.5" hidden="1" customHeight="1" x14ac:dyDescent="0.25">
      <c r="A214" s="68">
        <v>14</v>
      </c>
      <c r="B214" s="80" t="s">
        <v>140</v>
      </c>
      <c r="C214" s="49">
        <v>0</v>
      </c>
      <c r="D214" s="49">
        <v>0</v>
      </c>
      <c r="E214" s="73">
        <v>0</v>
      </c>
      <c r="F214" s="73"/>
      <c r="G214" s="73"/>
      <c r="H214" s="77">
        <v>0</v>
      </c>
      <c r="I214" s="77">
        <v>0</v>
      </c>
      <c r="J214" s="66">
        <v>0</v>
      </c>
      <c r="K214" s="66"/>
      <c r="L214" s="66"/>
      <c r="M214" s="52">
        <v>0</v>
      </c>
      <c r="N214" s="53">
        <f t="shared" si="4"/>
        <v>0</v>
      </c>
      <c r="O214" s="53">
        <f t="shared" si="5"/>
        <v>0</v>
      </c>
    </row>
    <row r="215" spans="1:15" s="67" customFormat="1" ht="28.5" hidden="1" customHeight="1" x14ac:dyDescent="0.25">
      <c r="A215" s="68">
        <v>15</v>
      </c>
      <c r="B215" s="80" t="s">
        <v>141</v>
      </c>
      <c r="C215" s="49">
        <v>0</v>
      </c>
      <c r="D215" s="49">
        <v>0</v>
      </c>
      <c r="E215" s="73">
        <v>0</v>
      </c>
      <c r="F215" s="73"/>
      <c r="G215" s="73"/>
      <c r="H215" s="77">
        <v>0</v>
      </c>
      <c r="I215" s="77">
        <v>0</v>
      </c>
      <c r="J215" s="66">
        <v>0</v>
      </c>
      <c r="K215" s="66"/>
      <c r="L215" s="66"/>
      <c r="M215" s="52">
        <v>0</v>
      </c>
      <c r="N215" s="53">
        <f t="shared" si="4"/>
        <v>0</v>
      </c>
      <c r="O215" s="53">
        <f t="shared" si="5"/>
        <v>0</v>
      </c>
    </row>
    <row r="216" spans="1:15" s="67" customFormat="1" ht="28.5" customHeight="1" x14ac:dyDescent="0.25">
      <c r="A216" s="68">
        <v>14</v>
      </c>
      <c r="B216" s="99" t="s">
        <v>142</v>
      </c>
      <c r="C216" s="49">
        <v>20000</v>
      </c>
      <c r="D216" s="49">
        <v>20000</v>
      </c>
      <c r="E216" s="73">
        <v>20000</v>
      </c>
      <c r="F216" s="73"/>
      <c r="G216" s="73"/>
      <c r="H216" s="77">
        <v>317.64</v>
      </c>
      <c r="I216" s="77">
        <v>317.64</v>
      </c>
      <c r="J216" s="66">
        <v>317.64</v>
      </c>
      <c r="K216" s="66"/>
      <c r="L216" s="66"/>
      <c r="M216" s="52">
        <v>1.5882000000000001</v>
      </c>
      <c r="N216" s="53">
        <f t="shared" si="4"/>
        <v>1.5882000000000001</v>
      </c>
      <c r="O216" s="53">
        <f t="shared" si="5"/>
        <v>0</v>
      </c>
    </row>
    <row r="217" spans="1:15" s="67" customFormat="1" ht="52.5" customHeight="1" x14ac:dyDescent="0.25">
      <c r="A217" s="68">
        <v>15</v>
      </c>
      <c r="B217" s="99" t="s">
        <v>143</v>
      </c>
      <c r="C217" s="49">
        <v>15000</v>
      </c>
      <c r="D217" s="49">
        <v>15000</v>
      </c>
      <c r="E217" s="73">
        <v>15000</v>
      </c>
      <c r="F217" s="73"/>
      <c r="G217" s="73"/>
      <c r="H217" s="77">
        <v>123.5718</v>
      </c>
      <c r="I217" s="77">
        <v>123.5718</v>
      </c>
      <c r="J217" s="66">
        <v>123.5718</v>
      </c>
      <c r="K217" s="66"/>
      <c r="L217" s="66"/>
      <c r="M217" s="52">
        <v>0.82381199999999999</v>
      </c>
      <c r="N217" s="53">
        <f t="shared" si="4"/>
        <v>0.82381199999999999</v>
      </c>
      <c r="O217" s="53">
        <f t="shared" si="5"/>
        <v>0</v>
      </c>
    </row>
    <row r="218" spans="1:15" s="67" customFormat="1" ht="52.5" customHeight="1" x14ac:dyDescent="0.25">
      <c r="A218" s="68">
        <v>16</v>
      </c>
      <c r="B218" s="99" t="s">
        <v>144</v>
      </c>
      <c r="C218" s="49">
        <v>3000</v>
      </c>
      <c r="D218" s="49">
        <v>3000</v>
      </c>
      <c r="E218" s="73">
        <v>3000</v>
      </c>
      <c r="F218" s="73"/>
      <c r="G218" s="73"/>
      <c r="H218" s="77">
        <v>0</v>
      </c>
      <c r="I218" s="77">
        <v>0</v>
      </c>
      <c r="J218" s="66">
        <v>0</v>
      </c>
      <c r="K218" s="66"/>
      <c r="L218" s="66"/>
      <c r="M218" s="52">
        <v>0</v>
      </c>
      <c r="N218" s="53">
        <f t="shared" si="4"/>
        <v>0</v>
      </c>
      <c r="O218" s="53">
        <f t="shared" si="5"/>
        <v>0</v>
      </c>
    </row>
    <row r="219" spans="1:15" s="67" customFormat="1" ht="52.5" customHeight="1" x14ac:dyDescent="0.25">
      <c r="A219" s="68">
        <v>17</v>
      </c>
      <c r="B219" s="80" t="s">
        <v>145</v>
      </c>
      <c r="C219" s="49">
        <v>3000</v>
      </c>
      <c r="D219" s="49">
        <v>3000</v>
      </c>
      <c r="E219" s="73">
        <v>3000</v>
      </c>
      <c r="F219" s="73"/>
      <c r="G219" s="73"/>
      <c r="H219" s="77">
        <v>79.855999999999995</v>
      </c>
      <c r="I219" s="77">
        <v>79.855999999999995</v>
      </c>
      <c r="J219" s="66">
        <v>79.855999999999995</v>
      </c>
      <c r="K219" s="66"/>
      <c r="L219" s="66"/>
      <c r="M219" s="52">
        <v>2.6618666666666666</v>
      </c>
      <c r="N219" s="53">
        <f t="shared" si="4"/>
        <v>2.6618666666666666</v>
      </c>
      <c r="O219" s="53">
        <f t="shared" si="5"/>
        <v>0</v>
      </c>
    </row>
    <row r="220" spans="1:15" s="67" customFormat="1" ht="52.5" customHeight="1" x14ac:dyDescent="0.25">
      <c r="A220" s="68">
        <v>18</v>
      </c>
      <c r="B220" s="80" t="s">
        <v>146</v>
      </c>
      <c r="C220" s="49">
        <v>3000</v>
      </c>
      <c r="D220" s="49">
        <v>3000</v>
      </c>
      <c r="E220" s="73">
        <v>3000</v>
      </c>
      <c r="F220" s="73"/>
      <c r="G220" s="73"/>
      <c r="H220" s="77">
        <v>0</v>
      </c>
      <c r="I220" s="77">
        <v>0</v>
      </c>
      <c r="J220" s="66">
        <v>0</v>
      </c>
      <c r="K220" s="66"/>
      <c r="L220" s="66"/>
      <c r="M220" s="52">
        <v>0</v>
      </c>
      <c r="N220" s="53">
        <f t="shared" si="4"/>
        <v>0</v>
      </c>
      <c r="O220" s="53">
        <f t="shared" si="5"/>
        <v>0</v>
      </c>
    </row>
    <row r="221" spans="1:15" s="67" customFormat="1" ht="52.5" customHeight="1" x14ac:dyDescent="0.25">
      <c r="A221" s="68">
        <v>19</v>
      </c>
      <c r="B221" s="80" t="s">
        <v>147</v>
      </c>
      <c r="C221" s="49">
        <v>3000</v>
      </c>
      <c r="D221" s="49">
        <v>3000</v>
      </c>
      <c r="E221" s="73">
        <v>3000</v>
      </c>
      <c r="F221" s="73"/>
      <c r="G221" s="73"/>
      <c r="H221" s="77">
        <v>181.63</v>
      </c>
      <c r="I221" s="77">
        <v>181.63</v>
      </c>
      <c r="J221" s="66">
        <v>181.63</v>
      </c>
      <c r="K221" s="66"/>
      <c r="L221" s="66"/>
      <c r="M221" s="52">
        <v>6.0543333333333331</v>
      </c>
      <c r="N221" s="53">
        <f t="shared" si="4"/>
        <v>6.0543333333333331</v>
      </c>
      <c r="O221" s="53">
        <f t="shared" si="5"/>
        <v>0</v>
      </c>
    </row>
    <row r="222" spans="1:15" s="67" customFormat="1" ht="30" customHeight="1" x14ac:dyDescent="0.25">
      <c r="A222" s="68">
        <v>20</v>
      </c>
      <c r="B222" s="80" t="s">
        <v>148</v>
      </c>
      <c r="C222" s="49">
        <v>730</v>
      </c>
      <c r="D222" s="49">
        <v>730</v>
      </c>
      <c r="E222" s="73">
        <v>730</v>
      </c>
      <c r="F222" s="73"/>
      <c r="G222" s="73"/>
      <c r="H222" s="77">
        <v>730</v>
      </c>
      <c r="I222" s="77">
        <v>730</v>
      </c>
      <c r="J222" s="66">
        <v>730</v>
      </c>
      <c r="K222" s="103"/>
      <c r="L222" s="66"/>
      <c r="M222" s="52">
        <v>100</v>
      </c>
      <c r="N222" s="53">
        <f t="shared" si="4"/>
        <v>100</v>
      </c>
      <c r="O222" s="53">
        <f t="shared" si="5"/>
        <v>0</v>
      </c>
    </row>
    <row r="223" spans="1:15" s="67" customFormat="1" ht="30" customHeight="1" x14ac:dyDescent="0.25">
      <c r="A223" s="68">
        <v>21</v>
      </c>
      <c r="B223" s="80" t="s">
        <v>149</v>
      </c>
      <c r="C223" s="49">
        <v>7000</v>
      </c>
      <c r="D223" s="49">
        <v>7000</v>
      </c>
      <c r="E223" s="73">
        <v>7000</v>
      </c>
      <c r="F223" s="73"/>
      <c r="G223" s="73"/>
      <c r="H223" s="77">
        <v>0</v>
      </c>
      <c r="I223" s="77">
        <v>0</v>
      </c>
      <c r="J223" s="66">
        <v>0</v>
      </c>
      <c r="K223" s="103"/>
      <c r="L223" s="66"/>
      <c r="M223" s="52">
        <v>0</v>
      </c>
      <c r="N223" s="53">
        <f t="shared" si="4"/>
        <v>0</v>
      </c>
      <c r="O223" s="53">
        <f t="shared" si="5"/>
        <v>0</v>
      </c>
    </row>
    <row r="224" spans="1:15" s="76" customFormat="1" ht="30" customHeight="1" x14ac:dyDescent="0.25">
      <c r="A224" s="58" t="s">
        <v>85</v>
      </c>
      <c r="B224" s="58" t="s">
        <v>150</v>
      </c>
      <c r="C224" s="49">
        <v>312000</v>
      </c>
      <c r="D224" s="49">
        <v>312000</v>
      </c>
      <c r="E224" s="50">
        <v>312000</v>
      </c>
      <c r="F224" s="55">
        <v>0</v>
      </c>
      <c r="G224" s="55">
        <v>0</v>
      </c>
      <c r="H224" s="81">
        <v>29670.771955</v>
      </c>
      <c r="I224" s="81">
        <v>29670.771955</v>
      </c>
      <c r="J224" s="55">
        <v>29670.771955</v>
      </c>
      <c r="K224" s="55">
        <v>0</v>
      </c>
      <c r="L224" s="55">
        <v>0</v>
      </c>
      <c r="M224" s="52">
        <v>9.5098628060897425</v>
      </c>
      <c r="N224" s="53">
        <f t="shared" si="4"/>
        <v>9.5098628060897425</v>
      </c>
      <c r="O224" s="53">
        <f t="shared" si="5"/>
        <v>0</v>
      </c>
    </row>
    <row r="225" spans="1:15" s="63" customFormat="1" ht="31.5" hidden="1" customHeight="1" x14ac:dyDescent="0.25">
      <c r="A225" s="58"/>
      <c r="B225" s="59" t="s">
        <v>33</v>
      </c>
      <c r="C225" s="49">
        <v>0</v>
      </c>
      <c r="D225" s="49">
        <v>0</v>
      </c>
      <c r="E225" s="77">
        <v>0</v>
      </c>
      <c r="F225" s="78">
        <v>0</v>
      </c>
      <c r="G225" s="78">
        <v>0</v>
      </c>
      <c r="H225" s="81">
        <v>0</v>
      </c>
      <c r="I225" s="81">
        <v>0</v>
      </c>
      <c r="J225" s="78">
        <v>0</v>
      </c>
      <c r="K225" s="78">
        <v>0</v>
      </c>
      <c r="L225" s="78">
        <v>0</v>
      </c>
      <c r="M225" s="52">
        <v>0</v>
      </c>
      <c r="N225" s="53">
        <f t="shared" si="4"/>
        <v>0</v>
      </c>
      <c r="O225" s="53">
        <f t="shared" si="5"/>
        <v>0</v>
      </c>
    </row>
    <row r="226" spans="1:15" s="63" customFormat="1" ht="45" hidden="1" customHeight="1" x14ac:dyDescent="0.25">
      <c r="A226" s="68">
        <v>1</v>
      </c>
      <c r="B226" s="70"/>
      <c r="C226" s="49">
        <v>0</v>
      </c>
      <c r="D226" s="49">
        <v>0</v>
      </c>
      <c r="E226" s="77">
        <v>0</v>
      </c>
      <c r="F226" s="74"/>
      <c r="G226" s="74"/>
      <c r="H226" s="77">
        <v>0</v>
      </c>
      <c r="I226" s="77">
        <v>0</v>
      </c>
      <c r="J226" s="74">
        <v>0</v>
      </c>
      <c r="K226" s="74"/>
      <c r="L226" s="74"/>
      <c r="M226" s="52">
        <v>0</v>
      </c>
      <c r="N226" s="53">
        <f t="shared" si="4"/>
        <v>0</v>
      </c>
      <c r="O226" s="53">
        <f t="shared" si="5"/>
        <v>0</v>
      </c>
    </row>
    <row r="227" spans="1:15" s="67" customFormat="1" ht="44.25" hidden="1" customHeight="1" x14ac:dyDescent="0.25">
      <c r="A227" s="68">
        <v>2</v>
      </c>
      <c r="B227" s="70"/>
      <c r="C227" s="49">
        <v>0</v>
      </c>
      <c r="D227" s="49">
        <v>0</v>
      </c>
      <c r="E227" s="77">
        <v>0</v>
      </c>
      <c r="F227" s="66"/>
      <c r="G227" s="66"/>
      <c r="H227" s="77">
        <v>0</v>
      </c>
      <c r="I227" s="77">
        <v>0</v>
      </c>
      <c r="J227" s="74">
        <v>0</v>
      </c>
      <c r="K227" s="66"/>
      <c r="L227" s="66"/>
      <c r="M227" s="52">
        <v>0</v>
      </c>
      <c r="N227" s="53">
        <f t="shared" si="4"/>
        <v>0</v>
      </c>
      <c r="O227" s="53">
        <f t="shared" si="5"/>
        <v>0</v>
      </c>
    </row>
    <row r="228" spans="1:15" s="76" customFormat="1" ht="30" customHeight="1" x14ac:dyDescent="0.25">
      <c r="A228" s="68"/>
      <c r="B228" s="59" t="s">
        <v>34</v>
      </c>
      <c r="C228" s="49">
        <v>312000</v>
      </c>
      <c r="D228" s="49">
        <v>312000</v>
      </c>
      <c r="E228" s="71">
        <v>312000</v>
      </c>
      <c r="F228" s="69">
        <v>0</v>
      </c>
      <c r="G228" s="69">
        <v>0</v>
      </c>
      <c r="H228" s="81">
        <v>29670.771955</v>
      </c>
      <c r="I228" s="81">
        <v>29670.771955</v>
      </c>
      <c r="J228" s="69">
        <v>29670.771955</v>
      </c>
      <c r="K228" s="69">
        <v>0</v>
      </c>
      <c r="L228" s="69">
        <v>0</v>
      </c>
      <c r="M228" s="52">
        <v>9.5098628060897425</v>
      </c>
      <c r="N228" s="53">
        <f t="shared" si="4"/>
        <v>9.5098628060897425</v>
      </c>
      <c r="O228" s="53">
        <f t="shared" si="5"/>
        <v>0</v>
      </c>
    </row>
    <row r="229" spans="1:15" s="67" customFormat="1" ht="44.25" customHeight="1" x14ac:dyDescent="0.25">
      <c r="A229" s="68">
        <v>1</v>
      </c>
      <c r="B229" s="72" t="s">
        <v>151</v>
      </c>
      <c r="C229" s="49">
        <v>312000</v>
      </c>
      <c r="D229" s="49">
        <v>312000</v>
      </c>
      <c r="E229" s="73">
        <v>312000</v>
      </c>
      <c r="F229" s="73"/>
      <c r="G229" s="73"/>
      <c r="H229" s="77">
        <v>29670.771955</v>
      </c>
      <c r="I229" s="77">
        <v>29670.771955</v>
      </c>
      <c r="J229" s="66">
        <v>29670.771955</v>
      </c>
      <c r="K229" s="66"/>
      <c r="L229" s="66"/>
      <c r="M229" s="52">
        <v>9.5098628060897425</v>
      </c>
      <c r="N229" s="53">
        <f t="shared" ref="M229:N292" si="6">IF(OR(I229=0,D229=0),,I229/D229*100)</f>
        <v>9.5098628060897425</v>
      </c>
      <c r="O229" s="53">
        <f t="shared" ref="O229:O292" si="7">IF(OR(L229=0,G229=0),,L229/G229*100)</f>
        <v>0</v>
      </c>
    </row>
    <row r="230" spans="1:15" s="67" customFormat="1" ht="48" hidden="1" customHeight="1" x14ac:dyDescent="0.25">
      <c r="A230" s="64">
        <v>2</v>
      </c>
      <c r="B230" s="70"/>
      <c r="C230" s="49">
        <v>0</v>
      </c>
      <c r="D230" s="49">
        <v>0</v>
      </c>
      <c r="E230" s="73">
        <v>0</v>
      </c>
      <c r="F230" s="66"/>
      <c r="G230" s="66"/>
      <c r="H230" s="77">
        <v>0</v>
      </c>
      <c r="I230" s="77">
        <v>0</v>
      </c>
      <c r="J230" s="66">
        <v>0</v>
      </c>
      <c r="K230" s="66"/>
      <c r="L230" s="66"/>
      <c r="M230" s="52">
        <v>0</v>
      </c>
      <c r="N230" s="53">
        <f t="shared" si="6"/>
        <v>0</v>
      </c>
      <c r="O230" s="53">
        <f t="shared" si="7"/>
        <v>0</v>
      </c>
    </row>
    <row r="231" spans="1:15" s="76" customFormat="1" ht="33" hidden="1" customHeight="1" x14ac:dyDescent="0.25">
      <c r="A231" s="58" t="s">
        <v>152</v>
      </c>
      <c r="B231" s="58" t="s">
        <v>153</v>
      </c>
      <c r="C231" s="49">
        <v>0</v>
      </c>
      <c r="D231" s="49">
        <v>0</v>
      </c>
      <c r="E231" s="50">
        <v>0</v>
      </c>
      <c r="F231" s="55">
        <v>0</v>
      </c>
      <c r="G231" s="55">
        <v>0</v>
      </c>
      <c r="H231" s="81">
        <v>0</v>
      </c>
      <c r="I231" s="81">
        <v>0</v>
      </c>
      <c r="J231" s="55">
        <v>0</v>
      </c>
      <c r="K231" s="55">
        <v>0</v>
      </c>
      <c r="L231" s="55">
        <v>0</v>
      </c>
      <c r="M231" s="52">
        <v>0</v>
      </c>
      <c r="N231" s="53">
        <f t="shared" si="6"/>
        <v>0</v>
      </c>
      <c r="O231" s="53">
        <f t="shared" si="7"/>
        <v>0</v>
      </c>
    </row>
    <row r="232" spans="1:15" s="63" customFormat="1" ht="30" hidden="1" customHeight="1" x14ac:dyDescent="0.25">
      <c r="A232" s="58"/>
      <c r="B232" s="59" t="s">
        <v>33</v>
      </c>
      <c r="C232" s="49">
        <v>0</v>
      </c>
      <c r="D232" s="49">
        <v>0</v>
      </c>
      <c r="E232" s="77">
        <v>0</v>
      </c>
      <c r="F232" s="78">
        <v>0</v>
      </c>
      <c r="G232" s="78">
        <v>0</v>
      </c>
      <c r="H232" s="81">
        <v>0</v>
      </c>
      <c r="I232" s="81">
        <v>0</v>
      </c>
      <c r="J232" s="78">
        <v>0</v>
      </c>
      <c r="K232" s="78">
        <v>0</v>
      </c>
      <c r="L232" s="78">
        <v>0</v>
      </c>
      <c r="M232" s="52">
        <v>0</v>
      </c>
      <c r="N232" s="53">
        <f t="shared" si="6"/>
        <v>0</v>
      </c>
      <c r="O232" s="53">
        <f t="shared" si="7"/>
        <v>0</v>
      </c>
    </row>
    <row r="233" spans="1:15" s="63" customFormat="1" ht="45" hidden="1" customHeight="1" x14ac:dyDescent="0.25">
      <c r="A233" s="68">
        <v>1</v>
      </c>
      <c r="B233" s="70"/>
      <c r="C233" s="49">
        <v>0</v>
      </c>
      <c r="D233" s="49">
        <v>0</v>
      </c>
      <c r="E233" s="77">
        <v>0</v>
      </c>
      <c r="F233" s="74"/>
      <c r="G233" s="74"/>
      <c r="H233" s="77">
        <v>0</v>
      </c>
      <c r="I233" s="77">
        <v>0</v>
      </c>
      <c r="J233" s="74">
        <v>0</v>
      </c>
      <c r="K233" s="74"/>
      <c r="L233" s="74"/>
      <c r="M233" s="52">
        <v>0</v>
      </c>
      <c r="N233" s="53">
        <f t="shared" si="6"/>
        <v>0</v>
      </c>
      <c r="O233" s="53">
        <f t="shared" si="7"/>
        <v>0</v>
      </c>
    </row>
    <row r="234" spans="1:15" s="67" customFormat="1" ht="44.25" hidden="1" customHeight="1" x14ac:dyDescent="0.25">
      <c r="A234" s="68">
        <v>2</v>
      </c>
      <c r="B234" s="70"/>
      <c r="C234" s="49">
        <v>0</v>
      </c>
      <c r="D234" s="49">
        <v>0</v>
      </c>
      <c r="E234" s="77">
        <v>0</v>
      </c>
      <c r="F234" s="66"/>
      <c r="G234" s="66"/>
      <c r="H234" s="77">
        <v>0</v>
      </c>
      <c r="I234" s="77">
        <v>0</v>
      </c>
      <c r="J234" s="74">
        <v>0</v>
      </c>
      <c r="K234" s="66"/>
      <c r="L234" s="66"/>
      <c r="M234" s="52">
        <v>0</v>
      </c>
      <c r="N234" s="53">
        <f t="shared" si="6"/>
        <v>0</v>
      </c>
      <c r="O234" s="53">
        <f t="shared" si="7"/>
        <v>0</v>
      </c>
    </row>
    <row r="235" spans="1:15" s="76" customFormat="1" ht="30" hidden="1" customHeight="1" x14ac:dyDescent="0.25">
      <c r="A235" s="68"/>
      <c r="B235" s="59" t="s">
        <v>34</v>
      </c>
      <c r="C235" s="49">
        <v>0</v>
      </c>
      <c r="D235" s="49">
        <v>0</v>
      </c>
      <c r="E235" s="71">
        <v>0</v>
      </c>
      <c r="F235" s="69">
        <v>0</v>
      </c>
      <c r="G235" s="69">
        <v>0</v>
      </c>
      <c r="H235" s="81">
        <v>0</v>
      </c>
      <c r="I235" s="81">
        <v>0</v>
      </c>
      <c r="J235" s="69">
        <v>0</v>
      </c>
      <c r="K235" s="69">
        <v>0</v>
      </c>
      <c r="L235" s="69">
        <v>0</v>
      </c>
      <c r="M235" s="52">
        <v>0</v>
      </c>
      <c r="N235" s="53">
        <f t="shared" si="6"/>
        <v>0</v>
      </c>
      <c r="O235" s="53">
        <f t="shared" si="7"/>
        <v>0</v>
      </c>
    </row>
    <row r="236" spans="1:15" s="67" customFormat="1" ht="44.25" hidden="1" customHeight="1" x14ac:dyDescent="0.25">
      <c r="A236" s="68">
        <v>1</v>
      </c>
      <c r="B236" s="70"/>
      <c r="C236" s="49">
        <v>0</v>
      </c>
      <c r="D236" s="49">
        <v>0</v>
      </c>
      <c r="E236" s="50">
        <v>0</v>
      </c>
      <c r="F236" s="66"/>
      <c r="G236" s="66"/>
      <c r="H236" s="77">
        <v>0</v>
      </c>
      <c r="I236" s="77">
        <v>0</v>
      </c>
      <c r="J236" s="66">
        <v>0</v>
      </c>
      <c r="K236" s="66"/>
      <c r="L236" s="66"/>
      <c r="M236" s="52">
        <v>0</v>
      </c>
      <c r="N236" s="53">
        <f t="shared" si="6"/>
        <v>0</v>
      </c>
      <c r="O236" s="53">
        <f t="shared" si="7"/>
        <v>0</v>
      </c>
    </row>
    <row r="237" spans="1:15" s="76" customFormat="1" ht="46.5" hidden="1" customHeight="1" x14ac:dyDescent="0.25">
      <c r="A237" s="64">
        <v>2</v>
      </c>
      <c r="B237" s="70"/>
      <c r="C237" s="49">
        <v>0</v>
      </c>
      <c r="D237" s="49">
        <v>0</v>
      </c>
      <c r="E237" s="50">
        <v>0</v>
      </c>
      <c r="F237" s="74"/>
      <c r="G237" s="75"/>
      <c r="H237" s="77">
        <v>0</v>
      </c>
      <c r="I237" s="77">
        <v>0</v>
      </c>
      <c r="J237" s="66">
        <v>0</v>
      </c>
      <c r="K237" s="75"/>
      <c r="L237" s="66"/>
      <c r="M237" s="52">
        <v>0</v>
      </c>
      <c r="N237" s="53">
        <f t="shared" si="6"/>
        <v>0</v>
      </c>
      <c r="O237" s="53">
        <f t="shared" si="7"/>
        <v>0</v>
      </c>
    </row>
    <row r="238" spans="1:15" s="76" customFormat="1" ht="30" hidden="1" customHeight="1" x14ac:dyDescent="0.25">
      <c r="A238" s="58" t="s">
        <v>154</v>
      </c>
      <c r="B238" s="58" t="s">
        <v>155</v>
      </c>
      <c r="C238" s="49">
        <v>0</v>
      </c>
      <c r="D238" s="49">
        <v>0</v>
      </c>
      <c r="E238" s="50">
        <v>0</v>
      </c>
      <c r="F238" s="55">
        <v>0</v>
      </c>
      <c r="G238" s="55">
        <v>0</v>
      </c>
      <c r="H238" s="81">
        <v>0</v>
      </c>
      <c r="I238" s="81">
        <v>0</v>
      </c>
      <c r="J238" s="55">
        <v>0</v>
      </c>
      <c r="K238" s="55">
        <v>0</v>
      </c>
      <c r="L238" s="55">
        <v>0</v>
      </c>
      <c r="M238" s="52">
        <v>0</v>
      </c>
      <c r="N238" s="53">
        <f t="shared" si="6"/>
        <v>0</v>
      </c>
      <c r="O238" s="53">
        <f t="shared" si="7"/>
        <v>0</v>
      </c>
    </row>
    <row r="239" spans="1:15" s="63" customFormat="1" ht="30" hidden="1" customHeight="1" x14ac:dyDescent="0.25">
      <c r="A239" s="58"/>
      <c r="B239" s="59" t="s">
        <v>33</v>
      </c>
      <c r="C239" s="49">
        <v>0</v>
      </c>
      <c r="D239" s="49">
        <v>0</v>
      </c>
      <c r="E239" s="77">
        <v>0</v>
      </c>
      <c r="F239" s="78">
        <v>0</v>
      </c>
      <c r="G239" s="78">
        <v>0</v>
      </c>
      <c r="H239" s="81">
        <v>0</v>
      </c>
      <c r="I239" s="81">
        <v>0</v>
      </c>
      <c r="J239" s="78">
        <v>0</v>
      </c>
      <c r="K239" s="78">
        <v>0</v>
      </c>
      <c r="L239" s="78">
        <v>0</v>
      </c>
      <c r="M239" s="52">
        <v>0</v>
      </c>
      <c r="N239" s="53">
        <f t="shared" si="6"/>
        <v>0</v>
      </c>
      <c r="O239" s="53">
        <f t="shared" si="7"/>
        <v>0</v>
      </c>
    </row>
    <row r="240" spans="1:15" s="63" customFormat="1" ht="45" hidden="1" customHeight="1" x14ac:dyDescent="0.25">
      <c r="A240" s="68">
        <v>1</v>
      </c>
      <c r="B240" s="70"/>
      <c r="C240" s="49">
        <v>0</v>
      </c>
      <c r="D240" s="49">
        <v>0</v>
      </c>
      <c r="E240" s="77">
        <v>0</v>
      </c>
      <c r="F240" s="74"/>
      <c r="G240" s="74"/>
      <c r="H240" s="77">
        <v>0</v>
      </c>
      <c r="I240" s="77">
        <v>0</v>
      </c>
      <c r="J240" s="74">
        <v>0</v>
      </c>
      <c r="K240" s="74"/>
      <c r="L240" s="74"/>
      <c r="M240" s="52">
        <v>0</v>
      </c>
      <c r="N240" s="53">
        <f t="shared" si="6"/>
        <v>0</v>
      </c>
      <c r="O240" s="53">
        <f t="shared" si="7"/>
        <v>0</v>
      </c>
    </row>
    <row r="241" spans="1:15" s="67" customFormat="1" ht="44.25" hidden="1" customHeight="1" x14ac:dyDescent="0.25">
      <c r="A241" s="68">
        <v>2</v>
      </c>
      <c r="B241" s="70"/>
      <c r="C241" s="49">
        <v>0</v>
      </c>
      <c r="D241" s="49">
        <v>0</v>
      </c>
      <c r="E241" s="77">
        <v>0</v>
      </c>
      <c r="F241" s="66"/>
      <c r="G241" s="66"/>
      <c r="H241" s="77">
        <v>0</v>
      </c>
      <c r="I241" s="77">
        <v>0</v>
      </c>
      <c r="J241" s="74">
        <v>0</v>
      </c>
      <c r="K241" s="66"/>
      <c r="L241" s="66"/>
      <c r="M241" s="52">
        <v>0</v>
      </c>
      <c r="N241" s="53">
        <f t="shared" si="6"/>
        <v>0</v>
      </c>
      <c r="O241" s="53">
        <f t="shared" si="7"/>
        <v>0</v>
      </c>
    </row>
    <row r="242" spans="1:15" s="76" customFormat="1" ht="30" hidden="1" customHeight="1" x14ac:dyDescent="0.25">
      <c r="A242" s="68"/>
      <c r="B242" s="59" t="s">
        <v>34</v>
      </c>
      <c r="C242" s="49">
        <v>0</v>
      </c>
      <c r="D242" s="49">
        <v>0</v>
      </c>
      <c r="E242" s="71">
        <v>0</v>
      </c>
      <c r="F242" s="69">
        <v>0</v>
      </c>
      <c r="G242" s="69">
        <v>0</v>
      </c>
      <c r="H242" s="81">
        <v>0</v>
      </c>
      <c r="I242" s="81">
        <v>0</v>
      </c>
      <c r="J242" s="69">
        <v>0</v>
      </c>
      <c r="K242" s="69">
        <v>0</v>
      </c>
      <c r="L242" s="69">
        <v>0</v>
      </c>
      <c r="M242" s="52">
        <v>0</v>
      </c>
      <c r="N242" s="53">
        <f t="shared" si="6"/>
        <v>0</v>
      </c>
      <c r="O242" s="53">
        <f t="shared" si="7"/>
        <v>0</v>
      </c>
    </row>
    <row r="243" spans="1:15" s="76" customFormat="1" ht="44.25" hidden="1" customHeight="1" x14ac:dyDescent="0.25">
      <c r="A243" s="64">
        <v>1</v>
      </c>
      <c r="B243" s="70"/>
      <c r="C243" s="49">
        <v>0</v>
      </c>
      <c r="D243" s="49">
        <v>0</v>
      </c>
      <c r="E243" s="77">
        <v>0</v>
      </c>
      <c r="F243" s="74"/>
      <c r="G243" s="75"/>
      <c r="H243" s="77">
        <v>0</v>
      </c>
      <c r="I243" s="77">
        <v>0</v>
      </c>
      <c r="J243" s="74">
        <v>0</v>
      </c>
      <c r="K243" s="75"/>
      <c r="L243" s="66"/>
      <c r="M243" s="52">
        <v>0</v>
      </c>
      <c r="N243" s="53">
        <f t="shared" si="6"/>
        <v>0</v>
      </c>
      <c r="O243" s="53">
        <f t="shared" si="7"/>
        <v>0</v>
      </c>
    </row>
    <row r="244" spans="1:15" s="76" customFormat="1" ht="44.25" hidden="1" customHeight="1" x14ac:dyDescent="0.25">
      <c r="A244" s="64">
        <v>2</v>
      </c>
      <c r="B244" s="70"/>
      <c r="C244" s="49">
        <v>0</v>
      </c>
      <c r="D244" s="49">
        <v>0</v>
      </c>
      <c r="E244" s="77">
        <v>0</v>
      </c>
      <c r="F244" s="74"/>
      <c r="G244" s="75"/>
      <c r="H244" s="77">
        <v>0</v>
      </c>
      <c r="I244" s="77">
        <v>0</v>
      </c>
      <c r="J244" s="74">
        <v>0</v>
      </c>
      <c r="K244" s="75"/>
      <c r="L244" s="66"/>
      <c r="M244" s="52">
        <v>0</v>
      </c>
      <c r="N244" s="53">
        <f t="shared" si="6"/>
        <v>0</v>
      </c>
      <c r="O244" s="53">
        <f t="shared" si="7"/>
        <v>0</v>
      </c>
    </row>
    <row r="245" spans="1:15" s="63" customFormat="1" ht="30" hidden="1" customHeight="1" x14ac:dyDescent="0.25">
      <c r="A245" s="58" t="s">
        <v>156</v>
      </c>
      <c r="B245" s="58" t="s">
        <v>157</v>
      </c>
      <c r="C245" s="49">
        <v>0</v>
      </c>
      <c r="D245" s="49">
        <v>0</v>
      </c>
      <c r="E245" s="77">
        <v>0</v>
      </c>
      <c r="F245" s="78">
        <v>0</v>
      </c>
      <c r="G245" s="78">
        <v>0</v>
      </c>
      <c r="H245" s="81">
        <v>0</v>
      </c>
      <c r="I245" s="81">
        <v>0</v>
      </c>
      <c r="J245" s="78">
        <v>0</v>
      </c>
      <c r="K245" s="78">
        <v>0</v>
      </c>
      <c r="L245" s="78">
        <v>0</v>
      </c>
      <c r="M245" s="52">
        <v>0</v>
      </c>
      <c r="N245" s="53">
        <f t="shared" si="6"/>
        <v>0</v>
      </c>
      <c r="O245" s="53">
        <f t="shared" si="7"/>
        <v>0</v>
      </c>
    </row>
    <row r="246" spans="1:15" s="63" customFormat="1" ht="30" hidden="1" customHeight="1" x14ac:dyDescent="0.25">
      <c r="A246" s="58"/>
      <c r="B246" s="59" t="s">
        <v>33</v>
      </c>
      <c r="C246" s="49">
        <v>0</v>
      </c>
      <c r="D246" s="49">
        <v>0</v>
      </c>
      <c r="E246" s="77">
        <v>0</v>
      </c>
      <c r="F246" s="78">
        <v>0</v>
      </c>
      <c r="G246" s="78">
        <v>0</v>
      </c>
      <c r="H246" s="81">
        <v>0</v>
      </c>
      <c r="I246" s="81">
        <v>0</v>
      </c>
      <c r="J246" s="78">
        <v>0</v>
      </c>
      <c r="K246" s="78">
        <v>0</v>
      </c>
      <c r="L246" s="78">
        <v>0</v>
      </c>
      <c r="M246" s="52">
        <v>0</v>
      </c>
      <c r="N246" s="53">
        <f t="shared" si="6"/>
        <v>0</v>
      </c>
      <c r="O246" s="53">
        <f t="shared" si="7"/>
        <v>0</v>
      </c>
    </row>
    <row r="247" spans="1:15" s="63" customFormat="1" ht="45" hidden="1" customHeight="1" x14ac:dyDescent="0.25">
      <c r="A247" s="68">
        <v>1</v>
      </c>
      <c r="B247" s="70"/>
      <c r="C247" s="49">
        <v>0</v>
      </c>
      <c r="D247" s="49">
        <v>0</v>
      </c>
      <c r="E247" s="77">
        <v>0</v>
      </c>
      <c r="F247" s="74"/>
      <c r="G247" s="74"/>
      <c r="H247" s="77">
        <v>0</v>
      </c>
      <c r="I247" s="77">
        <v>0</v>
      </c>
      <c r="J247" s="74">
        <v>0</v>
      </c>
      <c r="K247" s="74"/>
      <c r="L247" s="74"/>
      <c r="M247" s="52">
        <v>0</v>
      </c>
      <c r="N247" s="53">
        <f t="shared" si="6"/>
        <v>0</v>
      </c>
      <c r="O247" s="53">
        <f t="shared" si="7"/>
        <v>0</v>
      </c>
    </row>
    <row r="248" spans="1:15" s="67" customFormat="1" ht="44.25" hidden="1" customHeight="1" x14ac:dyDescent="0.25">
      <c r="A248" s="68">
        <v>2</v>
      </c>
      <c r="B248" s="70"/>
      <c r="C248" s="49">
        <v>0</v>
      </c>
      <c r="D248" s="49">
        <v>0</v>
      </c>
      <c r="E248" s="77">
        <v>0</v>
      </c>
      <c r="F248" s="66"/>
      <c r="G248" s="66"/>
      <c r="H248" s="77">
        <v>0</v>
      </c>
      <c r="I248" s="77">
        <v>0</v>
      </c>
      <c r="J248" s="74">
        <v>0</v>
      </c>
      <c r="K248" s="66"/>
      <c r="L248" s="66"/>
      <c r="M248" s="52">
        <v>0</v>
      </c>
      <c r="N248" s="53">
        <f t="shared" si="6"/>
        <v>0</v>
      </c>
      <c r="O248" s="53">
        <f t="shared" si="7"/>
        <v>0</v>
      </c>
    </row>
    <row r="249" spans="1:15" s="63" customFormat="1" ht="30" hidden="1" customHeight="1" x14ac:dyDescent="0.25">
      <c r="A249" s="58"/>
      <c r="B249" s="59" t="s">
        <v>34</v>
      </c>
      <c r="C249" s="49">
        <v>0</v>
      </c>
      <c r="D249" s="49">
        <v>0</v>
      </c>
      <c r="E249" s="61">
        <v>0</v>
      </c>
      <c r="F249" s="62">
        <v>0</v>
      </c>
      <c r="G249" s="62">
        <v>0</v>
      </c>
      <c r="H249" s="81">
        <v>0</v>
      </c>
      <c r="I249" s="81">
        <v>0</v>
      </c>
      <c r="J249" s="62">
        <v>0</v>
      </c>
      <c r="K249" s="62">
        <v>0</v>
      </c>
      <c r="L249" s="62">
        <v>0</v>
      </c>
      <c r="M249" s="52">
        <v>0</v>
      </c>
      <c r="N249" s="53">
        <f t="shared" si="6"/>
        <v>0</v>
      </c>
      <c r="O249" s="53">
        <f t="shared" si="7"/>
        <v>0</v>
      </c>
    </row>
    <row r="250" spans="1:15" s="67" customFormat="1" ht="44.25" hidden="1" customHeight="1" x14ac:dyDescent="0.25">
      <c r="A250" s="68">
        <v>1</v>
      </c>
      <c r="B250" s="70"/>
      <c r="C250" s="49">
        <v>0</v>
      </c>
      <c r="D250" s="49">
        <v>0</v>
      </c>
      <c r="E250" s="50">
        <v>0</v>
      </c>
      <c r="F250" s="66"/>
      <c r="G250" s="66"/>
      <c r="H250" s="77">
        <v>0</v>
      </c>
      <c r="I250" s="77">
        <v>0</v>
      </c>
      <c r="J250" s="66">
        <v>0</v>
      </c>
      <c r="K250" s="66"/>
      <c r="L250" s="66"/>
      <c r="M250" s="52">
        <v>0</v>
      </c>
      <c r="N250" s="53">
        <f t="shared" si="6"/>
        <v>0</v>
      </c>
      <c r="O250" s="53">
        <f t="shared" si="7"/>
        <v>0</v>
      </c>
    </row>
    <row r="251" spans="1:15" s="76" customFormat="1" ht="44.25" hidden="1" customHeight="1" x14ac:dyDescent="0.25">
      <c r="A251" s="64">
        <v>2</v>
      </c>
      <c r="B251" s="70"/>
      <c r="C251" s="49">
        <v>0</v>
      </c>
      <c r="D251" s="49">
        <v>0</v>
      </c>
      <c r="E251" s="50">
        <v>0</v>
      </c>
      <c r="F251" s="74"/>
      <c r="G251" s="75"/>
      <c r="H251" s="77">
        <v>0</v>
      </c>
      <c r="I251" s="77">
        <v>0</v>
      </c>
      <c r="J251" s="66">
        <v>0</v>
      </c>
      <c r="K251" s="75"/>
      <c r="L251" s="66"/>
      <c r="M251" s="52">
        <v>0</v>
      </c>
      <c r="N251" s="53">
        <f t="shared" si="6"/>
        <v>0</v>
      </c>
      <c r="O251" s="53">
        <f t="shared" si="7"/>
        <v>0</v>
      </c>
    </row>
    <row r="252" spans="1:15" s="63" customFormat="1" ht="30" customHeight="1" x14ac:dyDescent="0.25">
      <c r="A252" s="58" t="s">
        <v>86</v>
      </c>
      <c r="B252" s="58" t="s">
        <v>158</v>
      </c>
      <c r="C252" s="49">
        <v>36400</v>
      </c>
      <c r="D252" s="49">
        <v>36400</v>
      </c>
      <c r="E252" s="50">
        <v>36400</v>
      </c>
      <c r="F252" s="55">
        <v>0</v>
      </c>
      <c r="G252" s="55">
        <v>0</v>
      </c>
      <c r="H252" s="81">
        <v>28958.961788000001</v>
      </c>
      <c r="I252" s="81">
        <v>28958.961788000001</v>
      </c>
      <c r="J252" s="55">
        <v>28958.961788000001</v>
      </c>
      <c r="K252" s="55">
        <v>0</v>
      </c>
      <c r="L252" s="55">
        <v>0</v>
      </c>
      <c r="M252" s="52">
        <v>79.557587329670326</v>
      </c>
      <c r="N252" s="53">
        <f t="shared" si="6"/>
        <v>79.557587329670326</v>
      </c>
      <c r="O252" s="53">
        <f t="shared" si="7"/>
        <v>0</v>
      </c>
    </row>
    <row r="253" spans="1:15" s="63" customFormat="1" ht="30" hidden="1" customHeight="1" x14ac:dyDescent="0.25">
      <c r="A253" s="68"/>
      <c r="B253" s="59" t="s">
        <v>33</v>
      </c>
      <c r="C253" s="49">
        <v>0</v>
      </c>
      <c r="D253" s="49">
        <v>0</v>
      </c>
      <c r="E253" s="71">
        <v>0</v>
      </c>
      <c r="F253" s="69">
        <v>0</v>
      </c>
      <c r="G253" s="69">
        <v>0</v>
      </c>
      <c r="H253" s="81">
        <v>0</v>
      </c>
      <c r="I253" s="81">
        <v>0</v>
      </c>
      <c r="J253" s="69">
        <v>0</v>
      </c>
      <c r="K253" s="69">
        <v>0</v>
      </c>
      <c r="L253" s="69">
        <v>0</v>
      </c>
      <c r="M253" s="52">
        <v>0</v>
      </c>
      <c r="N253" s="53">
        <f t="shared" si="6"/>
        <v>0</v>
      </c>
      <c r="O253" s="53">
        <f t="shared" si="7"/>
        <v>0</v>
      </c>
    </row>
    <row r="254" spans="1:15" s="67" customFormat="1" ht="45" hidden="1" customHeight="1" x14ac:dyDescent="0.25">
      <c r="A254" s="64">
        <v>1</v>
      </c>
      <c r="B254" s="70"/>
      <c r="C254" s="49">
        <v>0</v>
      </c>
      <c r="D254" s="49">
        <v>0</v>
      </c>
      <c r="E254" s="50">
        <v>0</v>
      </c>
      <c r="F254" s="66"/>
      <c r="G254" s="66"/>
      <c r="H254" s="81">
        <v>0</v>
      </c>
      <c r="I254" s="81">
        <v>0</v>
      </c>
      <c r="J254" s="66">
        <v>0</v>
      </c>
      <c r="K254" s="66"/>
      <c r="L254" s="66"/>
      <c r="M254" s="52">
        <v>0</v>
      </c>
      <c r="N254" s="53">
        <f t="shared" si="6"/>
        <v>0</v>
      </c>
      <c r="O254" s="53">
        <f t="shared" si="7"/>
        <v>0</v>
      </c>
    </row>
    <row r="255" spans="1:15" s="67" customFormat="1" ht="47.25" hidden="1" customHeight="1" x14ac:dyDescent="0.25">
      <c r="A255" s="64">
        <v>2</v>
      </c>
      <c r="B255" s="104"/>
      <c r="C255" s="49">
        <v>0</v>
      </c>
      <c r="D255" s="49">
        <v>0</v>
      </c>
      <c r="E255" s="50">
        <v>0</v>
      </c>
      <c r="F255" s="66"/>
      <c r="G255" s="66"/>
      <c r="H255" s="81">
        <v>0</v>
      </c>
      <c r="I255" s="81">
        <v>0</v>
      </c>
      <c r="J255" s="66">
        <v>0</v>
      </c>
      <c r="K255" s="66"/>
      <c r="L255" s="66"/>
      <c r="M255" s="52">
        <v>0</v>
      </c>
      <c r="N255" s="53">
        <f t="shared" si="6"/>
        <v>0</v>
      </c>
      <c r="O255" s="53">
        <f t="shared" si="7"/>
        <v>0</v>
      </c>
    </row>
    <row r="256" spans="1:15" s="63" customFormat="1" ht="30" customHeight="1" x14ac:dyDescent="0.25">
      <c r="A256" s="68"/>
      <c r="B256" s="59" t="s">
        <v>34</v>
      </c>
      <c r="C256" s="49">
        <v>36400</v>
      </c>
      <c r="D256" s="49">
        <v>36400</v>
      </c>
      <c r="E256" s="71">
        <v>36400</v>
      </c>
      <c r="F256" s="69">
        <v>0</v>
      </c>
      <c r="G256" s="69">
        <v>0</v>
      </c>
      <c r="H256" s="81">
        <v>28958.961788000001</v>
      </c>
      <c r="I256" s="81">
        <v>28958.961788000001</v>
      </c>
      <c r="J256" s="69">
        <v>28958.961788000001</v>
      </c>
      <c r="K256" s="69">
        <v>0</v>
      </c>
      <c r="L256" s="69">
        <v>0</v>
      </c>
      <c r="M256" s="52">
        <v>79.557587329670326</v>
      </c>
      <c r="N256" s="53">
        <f t="shared" si="6"/>
        <v>79.557587329670326</v>
      </c>
      <c r="O256" s="53">
        <f t="shared" si="7"/>
        <v>0</v>
      </c>
    </row>
    <row r="257" spans="1:15" s="67" customFormat="1" ht="33.75" customHeight="1" x14ac:dyDescent="0.25">
      <c r="A257" s="64">
        <v>1</v>
      </c>
      <c r="B257" s="99" t="s">
        <v>159</v>
      </c>
      <c r="C257" s="49">
        <v>30000</v>
      </c>
      <c r="D257" s="49">
        <v>30000</v>
      </c>
      <c r="E257" s="73">
        <v>30000</v>
      </c>
      <c r="F257" s="66"/>
      <c r="G257" s="66"/>
      <c r="H257" s="77">
        <v>28958.961788000001</v>
      </c>
      <c r="I257" s="77">
        <v>28958.961788000001</v>
      </c>
      <c r="J257" s="66">
        <v>28958.961788000001</v>
      </c>
      <c r="K257" s="66"/>
      <c r="L257" s="66"/>
      <c r="M257" s="52">
        <v>96.529872626666673</v>
      </c>
      <c r="N257" s="53">
        <f t="shared" si="6"/>
        <v>96.529872626666673</v>
      </c>
      <c r="O257" s="53">
        <f t="shared" si="7"/>
        <v>0</v>
      </c>
    </row>
    <row r="258" spans="1:15" s="63" customFormat="1" ht="53.25" customHeight="1" x14ac:dyDescent="0.25">
      <c r="A258" s="68">
        <v>2</v>
      </c>
      <c r="B258" s="80" t="s">
        <v>160</v>
      </c>
      <c r="C258" s="49">
        <v>2000</v>
      </c>
      <c r="D258" s="49">
        <v>2000</v>
      </c>
      <c r="E258" s="73">
        <v>2000</v>
      </c>
      <c r="F258" s="74"/>
      <c r="G258" s="74"/>
      <c r="H258" s="77">
        <v>0</v>
      </c>
      <c r="I258" s="77">
        <v>0</v>
      </c>
      <c r="J258" s="66">
        <v>0</v>
      </c>
      <c r="K258" s="74"/>
      <c r="L258" s="66"/>
      <c r="M258" s="52">
        <v>0</v>
      </c>
      <c r="N258" s="53">
        <f t="shared" si="6"/>
        <v>0</v>
      </c>
      <c r="O258" s="53">
        <f t="shared" si="7"/>
        <v>0</v>
      </c>
    </row>
    <row r="259" spans="1:15" s="63" customFormat="1" ht="40.5" customHeight="1" x14ac:dyDescent="0.25">
      <c r="A259" s="64">
        <v>3</v>
      </c>
      <c r="B259" s="80" t="s">
        <v>161</v>
      </c>
      <c r="C259" s="49">
        <v>3500</v>
      </c>
      <c r="D259" s="49">
        <v>3500</v>
      </c>
      <c r="E259" s="73">
        <v>3500</v>
      </c>
      <c r="F259" s="74"/>
      <c r="G259" s="74"/>
      <c r="H259" s="77">
        <v>0</v>
      </c>
      <c r="I259" s="77">
        <v>0</v>
      </c>
      <c r="J259" s="66">
        <v>0</v>
      </c>
      <c r="K259" s="74"/>
      <c r="L259" s="66"/>
      <c r="M259" s="52">
        <v>0</v>
      </c>
      <c r="N259" s="53">
        <f t="shared" si="6"/>
        <v>0</v>
      </c>
      <c r="O259" s="53">
        <f t="shared" si="7"/>
        <v>0</v>
      </c>
    </row>
    <row r="260" spans="1:15" s="63" customFormat="1" ht="42.75" customHeight="1" x14ac:dyDescent="0.25">
      <c r="A260" s="68">
        <v>4</v>
      </c>
      <c r="B260" s="80" t="s">
        <v>162</v>
      </c>
      <c r="C260" s="49">
        <v>900</v>
      </c>
      <c r="D260" s="49">
        <v>900</v>
      </c>
      <c r="E260" s="73">
        <v>900</v>
      </c>
      <c r="F260" s="74"/>
      <c r="G260" s="74"/>
      <c r="H260" s="77">
        <v>0</v>
      </c>
      <c r="I260" s="77">
        <v>0</v>
      </c>
      <c r="J260" s="66">
        <v>0</v>
      </c>
      <c r="K260" s="74"/>
      <c r="L260" s="66"/>
      <c r="M260" s="52">
        <v>0</v>
      </c>
      <c r="N260" s="53">
        <f t="shared" si="6"/>
        <v>0</v>
      </c>
      <c r="O260" s="53">
        <f t="shared" si="7"/>
        <v>0</v>
      </c>
    </row>
    <row r="261" spans="1:15" s="63" customFormat="1" ht="30.75" hidden="1" customHeight="1" x14ac:dyDescent="0.25">
      <c r="A261" s="64">
        <v>5</v>
      </c>
      <c r="B261" s="80" t="s">
        <v>163</v>
      </c>
      <c r="C261" s="49">
        <v>0</v>
      </c>
      <c r="D261" s="49">
        <v>0</v>
      </c>
      <c r="E261" s="73">
        <v>0</v>
      </c>
      <c r="F261" s="74"/>
      <c r="G261" s="74"/>
      <c r="H261" s="77">
        <v>0</v>
      </c>
      <c r="I261" s="77">
        <v>0</v>
      </c>
      <c r="J261" s="66">
        <v>0</v>
      </c>
      <c r="K261" s="74"/>
      <c r="L261" s="66"/>
      <c r="M261" s="52">
        <v>0</v>
      </c>
      <c r="N261" s="53">
        <f t="shared" si="6"/>
        <v>0</v>
      </c>
      <c r="O261" s="53">
        <f t="shared" si="7"/>
        <v>0</v>
      </c>
    </row>
    <row r="262" spans="1:15" s="63" customFormat="1" ht="47.25" hidden="1" customHeight="1" x14ac:dyDescent="0.25">
      <c r="A262" s="68">
        <v>6</v>
      </c>
      <c r="B262" s="80" t="s">
        <v>164</v>
      </c>
      <c r="C262" s="49">
        <v>0</v>
      </c>
      <c r="D262" s="49">
        <v>0</v>
      </c>
      <c r="E262" s="73">
        <v>0</v>
      </c>
      <c r="F262" s="74"/>
      <c r="G262" s="74"/>
      <c r="H262" s="77">
        <v>0</v>
      </c>
      <c r="I262" s="77">
        <v>0</v>
      </c>
      <c r="J262" s="66">
        <v>0</v>
      </c>
      <c r="K262" s="74"/>
      <c r="L262" s="66"/>
      <c r="M262" s="52">
        <v>0</v>
      </c>
      <c r="N262" s="53">
        <f t="shared" si="6"/>
        <v>0</v>
      </c>
      <c r="O262" s="53">
        <f t="shared" si="7"/>
        <v>0</v>
      </c>
    </row>
    <row r="263" spans="1:15" s="67" customFormat="1" ht="33.75" hidden="1" customHeight="1" x14ac:dyDescent="0.25">
      <c r="A263" s="64">
        <v>7</v>
      </c>
      <c r="B263" s="80" t="s">
        <v>165</v>
      </c>
      <c r="C263" s="49">
        <v>0</v>
      </c>
      <c r="D263" s="49">
        <v>0</v>
      </c>
      <c r="E263" s="73">
        <v>0</v>
      </c>
      <c r="F263" s="66"/>
      <c r="G263" s="66"/>
      <c r="H263" s="77">
        <v>0</v>
      </c>
      <c r="I263" s="77">
        <v>0</v>
      </c>
      <c r="J263" s="66">
        <v>0</v>
      </c>
      <c r="K263" s="66"/>
      <c r="L263" s="66"/>
      <c r="M263" s="52">
        <v>0</v>
      </c>
      <c r="N263" s="53">
        <f t="shared" si="6"/>
        <v>0</v>
      </c>
      <c r="O263" s="53">
        <f t="shared" si="7"/>
        <v>0</v>
      </c>
    </row>
    <row r="264" spans="1:15" s="63" customFormat="1" ht="30" customHeight="1" x14ac:dyDescent="0.25">
      <c r="A264" s="58" t="s">
        <v>88</v>
      </c>
      <c r="B264" s="58" t="s">
        <v>166</v>
      </c>
      <c r="C264" s="49">
        <v>15500</v>
      </c>
      <c r="D264" s="49">
        <v>15500</v>
      </c>
      <c r="E264" s="50">
        <v>15500</v>
      </c>
      <c r="F264" s="55">
        <v>0</v>
      </c>
      <c r="G264" s="55">
        <v>0</v>
      </c>
      <c r="H264" s="81">
        <v>645.47199999999998</v>
      </c>
      <c r="I264" s="81">
        <v>645.47199999999998</v>
      </c>
      <c r="J264" s="55">
        <v>645.47199999999998</v>
      </c>
      <c r="K264" s="55">
        <v>0</v>
      </c>
      <c r="L264" s="55">
        <v>0</v>
      </c>
      <c r="M264" s="52">
        <v>4.1643354838709676</v>
      </c>
      <c r="N264" s="53">
        <f t="shared" si="6"/>
        <v>4.1643354838709676</v>
      </c>
      <c r="O264" s="53">
        <f t="shared" si="7"/>
        <v>0</v>
      </c>
    </row>
    <row r="265" spans="1:15" s="63" customFormat="1" ht="30" hidden="1" customHeight="1" x14ac:dyDescent="0.25">
      <c r="A265" s="68"/>
      <c r="B265" s="59" t="s">
        <v>33</v>
      </c>
      <c r="C265" s="49">
        <v>0</v>
      </c>
      <c r="D265" s="49">
        <v>0</v>
      </c>
      <c r="E265" s="71">
        <v>0</v>
      </c>
      <c r="F265" s="69">
        <v>0</v>
      </c>
      <c r="G265" s="69">
        <v>0</v>
      </c>
      <c r="H265" s="81">
        <v>0</v>
      </c>
      <c r="I265" s="81">
        <v>0</v>
      </c>
      <c r="J265" s="69">
        <v>0</v>
      </c>
      <c r="K265" s="69">
        <v>0</v>
      </c>
      <c r="L265" s="69">
        <v>0</v>
      </c>
      <c r="M265" s="52">
        <v>0</v>
      </c>
      <c r="N265" s="53">
        <f t="shared" si="6"/>
        <v>0</v>
      </c>
      <c r="O265" s="53">
        <f t="shared" si="7"/>
        <v>0</v>
      </c>
    </row>
    <row r="266" spans="1:15" s="63" customFormat="1" ht="37.5" hidden="1" customHeight="1" x14ac:dyDescent="0.25">
      <c r="A266" s="68">
        <v>1</v>
      </c>
      <c r="B266" s="105"/>
      <c r="C266" s="49">
        <v>0</v>
      </c>
      <c r="D266" s="49">
        <v>0</v>
      </c>
      <c r="E266" s="77">
        <v>0</v>
      </c>
      <c r="F266" s="74"/>
      <c r="G266" s="74"/>
      <c r="H266" s="81">
        <v>0</v>
      </c>
      <c r="I266" s="81">
        <v>0</v>
      </c>
      <c r="J266" s="74">
        <v>0</v>
      </c>
      <c r="K266" s="74"/>
      <c r="L266" s="74"/>
      <c r="M266" s="52">
        <v>0</v>
      </c>
      <c r="N266" s="53">
        <f t="shared" si="6"/>
        <v>0</v>
      </c>
      <c r="O266" s="53">
        <f t="shared" si="7"/>
        <v>0</v>
      </c>
    </row>
    <row r="267" spans="1:15" s="63" customFormat="1" ht="62.25" hidden="1" customHeight="1" x14ac:dyDescent="0.25">
      <c r="A267" s="68">
        <v>2</v>
      </c>
      <c r="B267" s="105"/>
      <c r="C267" s="49">
        <v>0</v>
      </c>
      <c r="D267" s="49">
        <v>0</v>
      </c>
      <c r="E267" s="77">
        <v>0</v>
      </c>
      <c r="F267" s="74"/>
      <c r="G267" s="74"/>
      <c r="H267" s="81">
        <v>0</v>
      </c>
      <c r="I267" s="81">
        <v>0</v>
      </c>
      <c r="J267" s="74">
        <v>0</v>
      </c>
      <c r="K267" s="74"/>
      <c r="L267" s="66"/>
      <c r="M267" s="52">
        <v>0</v>
      </c>
      <c r="N267" s="53">
        <f t="shared" si="6"/>
        <v>0</v>
      </c>
      <c r="O267" s="53">
        <f t="shared" si="7"/>
        <v>0</v>
      </c>
    </row>
    <row r="268" spans="1:15" s="63" customFormat="1" ht="30" customHeight="1" x14ac:dyDescent="0.25">
      <c r="A268" s="68"/>
      <c r="B268" s="59" t="s">
        <v>34</v>
      </c>
      <c r="C268" s="49">
        <v>15500</v>
      </c>
      <c r="D268" s="49">
        <v>15500</v>
      </c>
      <c r="E268" s="71">
        <v>15500</v>
      </c>
      <c r="F268" s="69">
        <v>0</v>
      </c>
      <c r="G268" s="69">
        <v>0</v>
      </c>
      <c r="H268" s="81">
        <v>645.47199999999998</v>
      </c>
      <c r="I268" s="81">
        <v>645.47199999999998</v>
      </c>
      <c r="J268" s="69">
        <v>645.47199999999998</v>
      </c>
      <c r="K268" s="69">
        <v>0</v>
      </c>
      <c r="L268" s="69">
        <v>0</v>
      </c>
      <c r="M268" s="52">
        <v>4.1643354838709676</v>
      </c>
      <c r="N268" s="53">
        <f t="shared" si="6"/>
        <v>4.1643354838709676</v>
      </c>
      <c r="O268" s="53">
        <f t="shared" si="7"/>
        <v>0</v>
      </c>
    </row>
    <row r="269" spans="1:15" s="63" customFormat="1" ht="43.5" customHeight="1" x14ac:dyDescent="0.25">
      <c r="A269" s="68">
        <v>1</v>
      </c>
      <c r="B269" s="80" t="s">
        <v>167</v>
      </c>
      <c r="C269" s="49">
        <v>10000</v>
      </c>
      <c r="D269" s="49">
        <v>10000</v>
      </c>
      <c r="E269" s="73">
        <v>10000</v>
      </c>
      <c r="F269" s="73"/>
      <c r="G269" s="73"/>
      <c r="H269" s="77">
        <v>645.47199999999998</v>
      </c>
      <c r="I269" s="77">
        <v>645.47199999999998</v>
      </c>
      <c r="J269" s="74">
        <v>645.47199999999998</v>
      </c>
      <c r="K269" s="74"/>
      <c r="L269" s="74"/>
      <c r="M269" s="52">
        <v>6.45472</v>
      </c>
      <c r="N269" s="53">
        <f t="shared" si="6"/>
        <v>6.45472</v>
      </c>
      <c r="O269" s="53">
        <f t="shared" si="7"/>
        <v>0</v>
      </c>
    </row>
    <row r="270" spans="1:15" s="63" customFormat="1" ht="52.5" customHeight="1" x14ac:dyDescent="0.25">
      <c r="A270" s="68">
        <v>2</v>
      </c>
      <c r="B270" s="80" t="s">
        <v>168</v>
      </c>
      <c r="C270" s="49">
        <v>3000</v>
      </c>
      <c r="D270" s="49">
        <v>3000</v>
      </c>
      <c r="E270" s="73">
        <v>3000</v>
      </c>
      <c r="F270" s="73"/>
      <c r="G270" s="73"/>
      <c r="H270" s="77">
        <v>0</v>
      </c>
      <c r="I270" s="77">
        <v>0</v>
      </c>
      <c r="J270" s="74">
        <v>0</v>
      </c>
      <c r="K270" s="74"/>
      <c r="L270" s="66"/>
      <c r="M270" s="52">
        <v>0</v>
      </c>
      <c r="N270" s="53">
        <f t="shared" si="6"/>
        <v>0</v>
      </c>
      <c r="O270" s="53">
        <f t="shared" si="7"/>
        <v>0</v>
      </c>
    </row>
    <row r="271" spans="1:15" s="63" customFormat="1" ht="33.75" customHeight="1" x14ac:dyDescent="0.25">
      <c r="A271" s="68">
        <v>3</v>
      </c>
      <c r="B271" s="80" t="s">
        <v>169</v>
      </c>
      <c r="C271" s="49">
        <v>2500</v>
      </c>
      <c r="D271" s="49">
        <v>2500</v>
      </c>
      <c r="E271" s="73">
        <v>2500</v>
      </c>
      <c r="F271" s="73"/>
      <c r="G271" s="73"/>
      <c r="H271" s="77">
        <v>0</v>
      </c>
      <c r="I271" s="77">
        <v>0</v>
      </c>
      <c r="J271" s="74">
        <v>0</v>
      </c>
      <c r="K271" s="74"/>
      <c r="L271" s="66"/>
      <c r="M271" s="52">
        <v>0</v>
      </c>
      <c r="N271" s="53">
        <f t="shared" si="6"/>
        <v>0</v>
      </c>
      <c r="O271" s="53">
        <f t="shared" si="7"/>
        <v>0</v>
      </c>
    </row>
    <row r="272" spans="1:15" s="63" customFormat="1" ht="33" hidden="1" customHeight="1" x14ac:dyDescent="0.25">
      <c r="A272" s="68">
        <v>4</v>
      </c>
      <c r="B272" s="80" t="s">
        <v>170</v>
      </c>
      <c r="C272" s="49">
        <v>0</v>
      </c>
      <c r="D272" s="49">
        <v>0</v>
      </c>
      <c r="E272" s="73">
        <v>0</v>
      </c>
      <c r="F272" s="73"/>
      <c r="G272" s="73"/>
      <c r="H272" s="77">
        <v>0</v>
      </c>
      <c r="I272" s="77">
        <v>0</v>
      </c>
      <c r="J272" s="74">
        <v>0</v>
      </c>
      <c r="K272" s="74"/>
      <c r="L272" s="66"/>
      <c r="M272" s="52">
        <v>0</v>
      </c>
      <c r="N272" s="53">
        <f t="shared" si="6"/>
        <v>0</v>
      </c>
      <c r="O272" s="53">
        <f t="shared" si="7"/>
        <v>0</v>
      </c>
    </row>
    <row r="273" spans="1:15" s="63" customFormat="1" ht="51.75" hidden="1" customHeight="1" x14ac:dyDescent="0.25">
      <c r="A273" s="68">
        <v>5</v>
      </c>
      <c r="B273" s="80" t="s">
        <v>171</v>
      </c>
      <c r="C273" s="49">
        <v>0</v>
      </c>
      <c r="D273" s="49">
        <v>0</v>
      </c>
      <c r="E273" s="73">
        <v>0</v>
      </c>
      <c r="F273" s="73"/>
      <c r="G273" s="73"/>
      <c r="H273" s="77">
        <v>0</v>
      </c>
      <c r="I273" s="77">
        <v>0</v>
      </c>
      <c r="J273" s="74">
        <v>0</v>
      </c>
      <c r="K273" s="74"/>
      <c r="L273" s="66"/>
      <c r="M273" s="52">
        <v>0</v>
      </c>
      <c r="N273" s="53">
        <f t="shared" si="6"/>
        <v>0</v>
      </c>
      <c r="O273" s="53">
        <f t="shared" si="7"/>
        <v>0</v>
      </c>
    </row>
    <row r="274" spans="1:15" s="63" customFormat="1" ht="30" customHeight="1" x14ac:dyDescent="0.25">
      <c r="A274" s="58" t="s">
        <v>90</v>
      </c>
      <c r="B274" s="58" t="s">
        <v>172</v>
      </c>
      <c r="C274" s="49">
        <v>15000</v>
      </c>
      <c r="D274" s="49">
        <v>15000</v>
      </c>
      <c r="E274" s="50">
        <v>15000</v>
      </c>
      <c r="F274" s="55">
        <v>0</v>
      </c>
      <c r="G274" s="55">
        <v>0</v>
      </c>
      <c r="H274" s="81">
        <v>0</v>
      </c>
      <c r="I274" s="81">
        <v>0</v>
      </c>
      <c r="J274" s="55">
        <v>0</v>
      </c>
      <c r="K274" s="55">
        <v>0</v>
      </c>
      <c r="L274" s="55">
        <v>0</v>
      </c>
      <c r="M274" s="52">
        <v>0</v>
      </c>
      <c r="N274" s="53">
        <f t="shared" si="6"/>
        <v>0</v>
      </c>
      <c r="O274" s="53">
        <f t="shared" si="7"/>
        <v>0</v>
      </c>
    </row>
    <row r="275" spans="1:15" s="63" customFormat="1" ht="30" hidden="1" customHeight="1" x14ac:dyDescent="0.25">
      <c r="A275" s="68"/>
      <c r="B275" s="59" t="s">
        <v>33</v>
      </c>
      <c r="C275" s="49">
        <v>0</v>
      </c>
      <c r="D275" s="49">
        <v>0</v>
      </c>
      <c r="E275" s="71">
        <v>0</v>
      </c>
      <c r="F275" s="69">
        <v>0</v>
      </c>
      <c r="G275" s="69">
        <v>0</v>
      </c>
      <c r="H275" s="81">
        <v>0</v>
      </c>
      <c r="I275" s="81">
        <v>0</v>
      </c>
      <c r="J275" s="69">
        <v>0</v>
      </c>
      <c r="K275" s="69">
        <v>0</v>
      </c>
      <c r="L275" s="69">
        <v>0</v>
      </c>
      <c r="M275" s="52">
        <v>0</v>
      </c>
      <c r="N275" s="53">
        <f t="shared" si="6"/>
        <v>0</v>
      </c>
      <c r="O275" s="53">
        <f t="shared" si="7"/>
        <v>0</v>
      </c>
    </row>
    <row r="276" spans="1:15" s="63" customFormat="1" ht="18.75" hidden="1" x14ac:dyDescent="0.25">
      <c r="A276" s="68">
        <v>1</v>
      </c>
      <c r="B276" s="105"/>
      <c r="C276" s="49">
        <v>0</v>
      </c>
      <c r="D276" s="49">
        <v>0</v>
      </c>
      <c r="E276" s="77">
        <v>0</v>
      </c>
      <c r="F276" s="74"/>
      <c r="G276" s="74"/>
      <c r="H276" s="77">
        <v>0</v>
      </c>
      <c r="I276" s="77">
        <v>0</v>
      </c>
      <c r="J276" s="74">
        <v>0</v>
      </c>
      <c r="K276" s="74"/>
      <c r="L276" s="74"/>
      <c r="M276" s="52">
        <v>0</v>
      </c>
      <c r="N276" s="53">
        <f t="shared" si="6"/>
        <v>0</v>
      </c>
      <c r="O276" s="53">
        <f t="shared" si="7"/>
        <v>0</v>
      </c>
    </row>
    <row r="277" spans="1:15" s="63" customFormat="1" ht="18.75" hidden="1" x14ac:dyDescent="0.25">
      <c r="A277" s="68">
        <v>2</v>
      </c>
      <c r="B277" s="105"/>
      <c r="C277" s="49">
        <v>0</v>
      </c>
      <c r="D277" s="49">
        <v>0</v>
      </c>
      <c r="E277" s="77">
        <v>0</v>
      </c>
      <c r="F277" s="74"/>
      <c r="G277" s="74"/>
      <c r="H277" s="77">
        <v>0</v>
      </c>
      <c r="I277" s="77">
        <v>0</v>
      </c>
      <c r="J277" s="74">
        <v>0</v>
      </c>
      <c r="K277" s="74"/>
      <c r="L277" s="66"/>
      <c r="M277" s="52">
        <v>0</v>
      </c>
      <c r="N277" s="53">
        <f t="shared" si="6"/>
        <v>0</v>
      </c>
      <c r="O277" s="53">
        <f t="shared" si="7"/>
        <v>0</v>
      </c>
    </row>
    <row r="278" spans="1:15" s="63" customFormat="1" ht="30" customHeight="1" x14ac:dyDescent="0.25">
      <c r="A278" s="68"/>
      <c r="B278" s="59" t="s">
        <v>34</v>
      </c>
      <c r="C278" s="49">
        <v>15000</v>
      </c>
      <c r="D278" s="49">
        <v>15000</v>
      </c>
      <c r="E278" s="71">
        <v>15000</v>
      </c>
      <c r="F278" s="69">
        <v>0</v>
      </c>
      <c r="G278" s="69">
        <v>0</v>
      </c>
      <c r="H278" s="81">
        <v>0</v>
      </c>
      <c r="I278" s="81">
        <v>0</v>
      </c>
      <c r="J278" s="69">
        <v>0</v>
      </c>
      <c r="K278" s="69">
        <v>0</v>
      </c>
      <c r="L278" s="69">
        <v>0</v>
      </c>
      <c r="M278" s="52">
        <v>0</v>
      </c>
      <c r="N278" s="53">
        <f t="shared" si="6"/>
        <v>0</v>
      </c>
      <c r="O278" s="53">
        <f t="shared" si="7"/>
        <v>0</v>
      </c>
    </row>
    <row r="279" spans="1:15" s="63" customFormat="1" ht="45.75" customHeight="1" x14ac:dyDescent="0.25">
      <c r="A279" s="68">
        <v>1</v>
      </c>
      <c r="B279" s="80" t="s">
        <v>173</v>
      </c>
      <c r="C279" s="49">
        <v>9000</v>
      </c>
      <c r="D279" s="49">
        <v>9000</v>
      </c>
      <c r="E279" s="73">
        <v>9000</v>
      </c>
      <c r="F279" s="73"/>
      <c r="G279" s="74"/>
      <c r="H279" s="77">
        <v>0</v>
      </c>
      <c r="I279" s="77">
        <v>0</v>
      </c>
      <c r="J279" s="74">
        <v>0</v>
      </c>
      <c r="K279" s="74"/>
      <c r="L279" s="66"/>
      <c r="M279" s="52">
        <v>0</v>
      </c>
      <c r="N279" s="53">
        <f t="shared" si="6"/>
        <v>0</v>
      </c>
      <c r="O279" s="53">
        <f t="shared" si="7"/>
        <v>0</v>
      </c>
    </row>
    <row r="280" spans="1:15" s="63" customFormat="1" ht="45.75" customHeight="1" x14ac:dyDescent="0.25">
      <c r="A280" s="68">
        <v>2</v>
      </c>
      <c r="B280" s="80" t="s">
        <v>174</v>
      </c>
      <c r="C280" s="49">
        <v>6000</v>
      </c>
      <c r="D280" s="49">
        <v>6000</v>
      </c>
      <c r="E280" s="73">
        <v>6000</v>
      </c>
      <c r="F280" s="73"/>
      <c r="G280" s="74"/>
      <c r="H280" s="77">
        <v>0</v>
      </c>
      <c r="I280" s="77">
        <v>0</v>
      </c>
      <c r="J280" s="74">
        <v>0</v>
      </c>
      <c r="K280" s="74"/>
      <c r="L280" s="66"/>
      <c r="M280" s="52">
        <v>0</v>
      </c>
      <c r="N280" s="53">
        <f t="shared" si="6"/>
        <v>0</v>
      </c>
      <c r="O280" s="53">
        <f t="shared" si="7"/>
        <v>0</v>
      </c>
    </row>
    <row r="281" spans="1:15" s="63" customFormat="1" ht="30" hidden="1" customHeight="1" x14ac:dyDescent="0.25">
      <c r="A281" s="68">
        <v>3</v>
      </c>
      <c r="B281" s="72" t="s">
        <v>175</v>
      </c>
      <c r="C281" s="49">
        <v>0</v>
      </c>
      <c r="D281" s="49">
        <v>0</v>
      </c>
      <c r="E281" s="73">
        <v>0</v>
      </c>
      <c r="F281" s="73"/>
      <c r="G281" s="74"/>
      <c r="H281" s="77">
        <v>0</v>
      </c>
      <c r="I281" s="77">
        <v>0</v>
      </c>
      <c r="J281" s="74">
        <v>0</v>
      </c>
      <c r="K281" s="74"/>
      <c r="L281" s="66"/>
      <c r="M281" s="52">
        <v>0</v>
      </c>
      <c r="N281" s="53">
        <f t="shared" si="6"/>
        <v>0</v>
      </c>
      <c r="O281" s="53">
        <f t="shared" si="7"/>
        <v>0</v>
      </c>
    </row>
    <row r="282" spans="1:15" s="63" customFormat="1" ht="30" hidden="1" customHeight="1" x14ac:dyDescent="0.25">
      <c r="A282" s="68">
        <v>4</v>
      </c>
      <c r="B282" s="106" t="s">
        <v>176</v>
      </c>
      <c r="C282" s="49">
        <v>0</v>
      </c>
      <c r="D282" s="49">
        <v>0</v>
      </c>
      <c r="E282" s="73">
        <v>0</v>
      </c>
      <c r="F282" s="73"/>
      <c r="G282" s="74"/>
      <c r="H282" s="77">
        <v>0</v>
      </c>
      <c r="I282" s="77">
        <v>0</v>
      </c>
      <c r="J282" s="74">
        <v>0</v>
      </c>
      <c r="K282" s="74"/>
      <c r="L282" s="66"/>
      <c r="M282" s="52">
        <v>0</v>
      </c>
      <c r="N282" s="53">
        <f t="shared" si="6"/>
        <v>0</v>
      </c>
      <c r="O282" s="53">
        <f t="shared" si="7"/>
        <v>0</v>
      </c>
    </row>
    <row r="283" spans="1:15" s="76" customFormat="1" ht="30" hidden="1" customHeight="1" x14ac:dyDescent="0.25">
      <c r="A283" s="58" t="s">
        <v>177</v>
      </c>
      <c r="B283" s="58" t="s">
        <v>178</v>
      </c>
      <c r="C283" s="49">
        <v>0</v>
      </c>
      <c r="D283" s="49">
        <v>0</v>
      </c>
      <c r="E283" s="50">
        <v>0</v>
      </c>
      <c r="F283" s="55">
        <v>0</v>
      </c>
      <c r="G283" s="55">
        <v>0</v>
      </c>
      <c r="H283" s="81">
        <v>0</v>
      </c>
      <c r="I283" s="81">
        <v>0</v>
      </c>
      <c r="J283" s="55">
        <v>0</v>
      </c>
      <c r="K283" s="55">
        <v>0</v>
      </c>
      <c r="L283" s="55">
        <v>0</v>
      </c>
      <c r="M283" s="52">
        <v>0</v>
      </c>
      <c r="N283" s="53">
        <f t="shared" si="6"/>
        <v>0</v>
      </c>
      <c r="O283" s="53">
        <f t="shared" si="7"/>
        <v>0</v>
      </c>
    </row>
    <row r="284" spans="1:15" s="63" customFormat="1" ht="30" hidden="1" customHeight="1" x14ac:dyDescent="0.25">
      <c r="A284" s="68"/>
      <c r="B284" s="59" t="s">
        <v>33</v>
      </c>
      <c r="C284" s="49">
        <v>0</v>
      </c>
      <c r="D284" s="49">
        <v>0</v>
      </c>
      <c r="E284" s="71">
        <v>0</v>
      </c>
      <c r="F284" s="69">
        <v>0</v>
      </c>
      <c r="G284" s="69">
        <v>0</v>
      </c>
      <c r="H284" s="81">
        <v>0</v>
      </c>
      <c r="I284" s="81">
        <v>0</v>
      </c>
      <c r="J284" s="69">
        <v>0</v>
      </c>
      <c r="K284" s="69">
        <v>0</v>
      </c>
      <c r="L284" s="69">
        <v>0</v>
      </c>
      <c r="M284" s="52">
        <v>0</v>
      </c>
      <c r="N284" s="53">
        <f t="shared" si="6"/>
        <v>0</v>
      </c>
      <c r="O284" s="53">
        <f t="shared" si="7"/>
        <v>0</v>
      </c>
    </row>
    <row r="285" spans="1:15" s="63" customFormat="1" ht="18.75" hidden="1" x14ac:dyDescent="0.25">
      <c r="A285" s="68">
        <v>1</v>
      </c>
      <c r="B285" s="105"/>
      <c r="C285" s="49">
        <v>0</v>
      </c>
      <c r="D285" s="49">
        <v>0</v>
      </c>
      <c r="E285" s="77">
        <v>0</v>
      </c>
      <c r="F285" s="74"/>
      <c r="G285" s="74"/>
      <c r="H285" s="77">
        <v>0</v>
      </c>
      <c r="I285" s="77">
        <v>0</v>
      </c>
      <c r="J285" s="74">
        <v>0</v>
      </c>
      <c r="K285" s="74"/>
      <c r="L285" s="74"/>
      <c r="M285" s="52">
        <v>0</v>
      </c>
      <c r="N285" s="53">
        <f t="shared" si="6"/>
        <v>0</v>
      </c>
      <c r="O285" s="53">
        <f t="shared" si="7"/>
        <v>0</v>
      </c>
    </row>
    <row r="286" spans="1:15" s="63" customFormat="1" ht="18.75" hidden="1" x14ac:dyDescent="0.25">
      <c r="A286" s="68">
        <v>2</v>
      </c>
      <c r="B286" s="105"/>
      <c r="C286" s="49">
        <v>0</v>
      </c>
      <c r="D286" s="49">
        <v>0</v>
      </c>
      <c r="E286" s="77">
        <v>0</v>
      </c>
      <c r="F286" s="74"/>
      <c r="G286" s="74"/>
      <c r="H286" s="77">
        <v>0</v>
      </c>
      <c r="I286" s="77">
        <v>0</v>
      </c>
      <c r="J286" s="74">
        <v>0</v>
      </c>
      <c r="K286" s="74"/>
      <c r="L286" s="66"/>
      <c r="M286" s="52">
        <v>0</v>
      </c>
      <c r="N286" s="53">
        <f t="shared" si="6"/>
        <v>0</v>
      </c>
      <c r="O286" s="53">
        <f t="shared" si="7"/>
        <v>0</v>
      </c>
    </row>
    <row r="287" spans="1:15" s="76" customFormat="1" ht="30" hidden="1" customHeight="1" x14ac:dyDescent="0.25">
      <c r="A287" s="68"/>
      <c r="B287" s="59" t="s">
        <v>34</v>
      </c>
      <c r="C287" s="49">
        <v>0</v>
      </c>
      <c r="D287" s="49">
        <v>0</v>
      </c>
      <c r="E287" s="71">
        <v>0</v>
      </c>
      <c r="F287" s="69">
        <v>0</v>
      </c>
      <c r="G287" s="69">
        <v>0</v>
      </c>
      <c r="H287" s="81">
        <v>0</v>
      </c>
      <c r="I287" s="81">
        <v>0</v>
      </c>
      <c r="J287" s="69">
        <v>0</v>
      </c>
      <c r="K287" s="69">
        <v>0</v>
      </c>
      <c r="L287" s="69">
        <v>0</v>
      </c>
      <c r="M287" s="52">
        <v>0</v>
      </c>
      <c r="N287" s="53">
        <f t="shared" si="6"/>
        <v>0</v>
      </c>
      <c r="O287" s="53">
        <f t="shared" si="7"/>
        <v>0</v>
      </c>
    </row>
    <row r="288" spans="1:15" s="76" customFormat="1" ht="33" hidden="1" customHeight="1" x14ac:dyDescent="0.25">
      <c r="A288" s="64">
        <v>1</v>
      </c>
      <c r="B288" s="70"/>
      <c r="C288" s="49">
        <v>0</v>
      </c>
      <c r="D288" s="49">
        <v>0</v>
      </c>
      <c r="E288" s="77">
        <v>0</v>
      </c>
      <c r="F288" s="74"/>
      <c r="G288" s="75"/>
      <c r="H288" s="77">
        <v>0</v>
      </c>
      <c r="I288" s="77">
        <v>0</v>
      </c>
      <c r="J288" s="74">
        <v>0</v>
      </c>
      <c r="K288" s="75"/>
      <c r="L288" s="66"/>
      <c r="M288" s="52">
        <v>0</v>
      </c>
      <c r="N288" s="53">
        <f t="shared" si="6"/>
        <v>0</v>
      </c>
      <c r="O288" s="53">
        <f t="shared" si="7"/>
        <v>0</v>
      </c>
    </row>
    <row r="289" spans="1:15" s="76" customFormat="1" ht="33" hidden="1" customHeight="1" x14ac:dyDescent="0.25">
      <c r="A289" s="64">
        <v>2</v>
      </c>
      <c r="B289" s="70"/>
      <c r="C289" s="49">
        <v>0</v>
      </c>
      <c r="D289" s="49">
        <v>0</v>
      </c>
      <c r="E289" s="77">
        <v>0</v>
      </c>
      <c r="F289" s="74"/>
      <c r="G289" s="75"/>
      <c r="H289" s="77">
        <v>0</v>
      </c>
      <c r="I289" s="77">
        <v>0</v>
      </c>
      <c r="J289" s="74">
        <v>0</v>
      </c>
      <c r="K289" s="75"/>
      <c r="L289" s="66"/>
      <c r="M289" s="52">
        <v>0</v>
      </c>
      <c r="N289" s="53">
        <f t="shared" si="6"/>
        <v>0</v>
      </c>
      <c r="O289" s="53">
        <f t="shared" si="7"/>
        <v>0</v>
      </c>
    </row>
    <row r="290" spans="1:15" s="76" customFormat="1" ht="30" hidden="1" customHeight="1" x14ac:dyDescent="0.25">
      <c r="A290" s="58" t="s">
        <v>179</v>
      </c>
      <c r="B290" s="58" t="s">
        <v>180</v>
      </c>
      <c r="C290" s="49">
        <v>0</v>
      </c>
      <c r="D290" s="49">
        <v>0</v>
      </c>
      <c r="E290" s="50">
        <v>0</v>
      </c>
      <c r="F290" s="55">
        <v>0</v>
      </c>
      <c r="G290" s="55">
        <v>0</v>
      </c>
      <c r="H290" s="81">
        <v>0</v>
      </c>
      <c r="I290" s="81">
        <v>0</v>
      </c>
      <c r="J290" s="55">
        <v>0</v>
      </c>
      <c r="K290" s="55">
        <v>0</v>
      </c>
      <c r="L290" s="55">
        <v>0</v>
      </c>
      <c r="M290" s="52">
        <v>0</v>
      </c>
      <c r="N290" s="53">
        <f t="shared" si="6"/>
        <v>0</v>
      </c>
      <c r="O290" s="53">
        <f t="shared" si="7"/>
        <v>0</v>
      </c>
    </row>
    <row r="291" spans="1:15" s="63" customFormat="1" ht="30" hidden="1" customHeight="1" x14ac:dyDescent="0.25">
      <c r="A291" s="68"/>
      <c r="B291" s="59" t="s">
        <v>33</v>
      </c>
      <c r="C291" s="49">
        <v>0</v>
      </c>
      <c r="D291" s="49">
        <v>0</v>
      </c>
      <c r="E291" s="71">
        <v>0</v>
      </c>
      <c r="F291" s="69">
        <v>0</v>
      </c>
      <c r="G291" s="69">
        <v>0</v>
      </c>
      <c r="H291" s="81">
        <v>0</v>
      </c>
      <c r="I291" s="81">
        <v>0</v>
      </c>
      <c r="J291" s="69">
        <v>0</v>
      </c>
      <c r="K291" s="69">
        <v>0</v>
      </c>
      <c r="L291" s="69">
        <v>0</v>
      </c>
      <c r="M291" s="52">
        <v>0</v>
      </c>
      <c r="N291" s="53">
        <f t="shared" si="6"/>
        <v>0</v>
      </c>
      <c r="O291" s="53">
        <f t="shared" si="7"/>
        <v>0</v>
      </c>
    </row>
    <row r="292" spans="1:15" s="63" customFormat="1" ht="18.75" hidden="1" x14ac:dyDescent="0.25">
      <c r="A292" s="68">
        <v>1</v>
      </c>
      <c r="B292" s="105"/>
      <c r="C292" s="49">
        <v>0</v>
      </c>
      <c r="D292" s="49">
        <v>0</v>
      </c>
      <c r="E292" s="77">
        <v>0</v>
      </c>
      <c r="F292" s="74"/>
      <c r="G292" s="74"/>
      <c r="H292" s="77">
        <v>0</v>
      </c>
      <c r="I292" s="77">
        <v>0</v>
      </c>
      <c r="J292" s="74">
        <v>0</v>
      </c>
      <c r="K292" s="74"/>
      <c r="L292" s="74"/>
      <c r="M292" s="52">
        <v>0</v>
      </c>
      <c r="N292" s="53">
        <f t="shared" si="6"/>
        <v>0</v>
      </c>
      <c r="O292" s="53">
        <f t="shared" si="7"/>
        <v>0</v>
      </c>
    </row>
    <row r="293" spans="1:15" s="63" customFormat="1" ht="18.75" hidden="1" x14ac:dyDescent="0.25">
      <c r="A293" s="68">
        <v>2</v>
      </c>
      <c r="B293" s="105"/>
      <c r="C293" s="49">
        <v>0</v>
      </c>
      <c r="D293" s="49">
        <v>0</v>
      </c>
      <c r="E293" s="77">
        <v>0</v>
      </c>
      <c r="F293" s="74"/>
      <c r="G293" s="74"/>
      <c r="H293" s="77">
        <v>0</v>
      </c>
      <c r="I293" s="77">
        <v>0</v>
      </c>
      <c r="J293" s="74">
        <v>0</v>
      </c>
      <c r="K293" s="74"/>
      <c r="L293" s="66"/>
      <c r="M293" s="52">
        <v>0</v>
      </c>
      <c r="N293" s="53">
        <f t="shared" ref="M293:N357" si="8">IF(OR(I293=0,D293=0),,I293/D293*100)</f>
        <v>0</v>
      </c>
      <c r="O293" s="53">
        <f t="shared" ref="O293:O357" si="9">IF(OR(L293=0,G293=0),,L293/G293*100)</f>
        <v>0</v>
      </c>
    </row>
    <row r="294" spans="1:15" s="76" customFormat="1" ht="30" hidden="1" customHeight="1" x14ac:dyDescent="0.25">
      <c r="A294" s="68"/>
      <c r="B294" s="59" t="s">
        <v>34</v>
      </c>
      <c r="C294" s="49">
        <v>0</v>
      </c>
      <c r="D294" s="49">
        <v>0</v>
      </c>
      <c r="E294" s="71">
        <v>0</v>
      </c>
      <c r="F294" s="69">
        <v>0</v>
      </c>
      <c r="G294" s="69">
        <v>0</v>
      </c>
      <c r="H294" s="69">
        <v>0</v>
      </c>
      <c r="I294" s="81">
        <v>0</v>
      </c>
      <c r="J294" s="69">
        <v>0</v>
      </c>
      <c r="K294" s="69">
        <v>0</v>
      </c>
      <c r="L294" s="69">
        <v>0</v>
      </c>
      <c r="M294" s="52">
        <v>0</v>
      </c>
      <c r="N294" s="53">
        <f t="shared" si="8"/>
        <v>0</v>
      </c>
      <c r="O294" s="53">
        <f t="shared" si="9"/>
        <v>0</v>
      </c>
    </row>
    <row r="295" spans="1:15" s="76" customFormat="1" ht="33" hidden="1" customHeight="1" x14ac:dyDescent="0.25">
      <c r="A295" s="64">
        <v>1</v>
      </c>
      <c r="B295" s="70"/>
      <c r="C295" s="49">
        <v>0</v>
      </c>
      <c r="D295" s="49">
        <v>0</v>
      </c>
      <c r="E295" s="77">
        <v>0</v>
      </c>
      <c r="F295" s="74"/>
      <c r="G295" s="75"/>
      <c r="H295" s="77">
        <v>0</v>
      </c>
      <c r="I295" s="77">
        <v>0</v>
      </c>
      <c r="J295" s="74">
        <v>0</v>
      </c>
      <c r="K295" s="75"/>
      <c r="L295" s="66"/>
      <c r="M295" s="52">
        <v>0</v>
      </c>
      <c r="N295" s="53">
        <f t="shared" si="8"/>
        <v>0</v>
      </c>
      <c r="O295" s="53">
        <f t="shared" si="9"/>
        <v>0</v>
      </c>
    </row>
    <row r="296" spans="1:15" s="76" customFormat="1" ht="33" hidden="1" customHeight="1" x14ac:dyDescent="0.25">
      <c r="A296" s="64">
        <v>2</v>
      </c>
      <c r="B296" s="70"/>
      <c r="C296" s="49">
        <v>0</v>
      </c>
      <c r="D296" s="49">
        <v>0</v>
      </c>
      <c r="E296" s="77">
        <v>0</v>
      </c>
      <c r="F296" s="74"/>
      <c r="G296" s="75"/>
      <c r="H296" s="77">
        <v>0</v>
      </c>
      <c r="I296" s="77">
        <v>0</v>
      </c>
      <c r="J296" s="74">
        <v>0</v>
      </c>
      <c r="K296" s="75"/>
      <c r="L296" s="66"/>
      <c r="M296" s="52">
        <v>0</v>
      </c>
      <c r="N296" s="53">
        <f t="shared" si="8"/>
        <v>0</v>
      </c>
      <c r="O296" s="53">
        <f t="shared" si="9"/>
        <v>0</v>
      </c>
    </row>
    <row r="297" spans="1:15" s="76" customFormat="1" ht="30" customHeight="1" x14ac:dyDescent="0.25">
      <c r="A297" s="58" t="s">
        <v>92</v>
      </c>
      <c r="B297" s="58" t="s">
        <v>181</v>
      </c>
      <c r="C297" s="49">
        <v>1500</v>
      </c>
      <c r="D297" s="49">
        <v>1500</v>
      </c>
      <c r="E297" s="50">
        <v>1500</v>
      </c>
      <c r="F297" s="55">
        <v>0</v>
      </c>
      <c r="G297" s="55">
        <v>0</v>
      </c>
      <c r="H297" s="81">
        <v>0</v>
      </c>
      <c r="I297" s="81">
        <v>0</v>
      </c>
      <c r="J297" s="55">
        <v>0</v>
      </c>
      <c r="K297" s="55">
        <v>0</v>
      </c>
      <c r="L297" s="55">
        <v>0</v>
      </c>
      <c r="M297" s="52">
        <v>0</v>
      </c>
      <c r="N297" s="53">
        <f t="shared" si="8"/>
        <v>0</v>
      </c>
      <c r="O297" s="53">
        <f t="shared" si="9"/>
        <v>0</v>
      </c>
    </row>
    <row r="298" spans="1:15" s="63" customFormat="1" ht="30" hidden="1" customHeight="1" x14ac:dyDescent="0.25">
      <c r="A298" s="68"/>
      <c r="B298" s="59" t="s">
        <v>33</v>
      </c>
      <c r="C298" s="49">
        <v>0</v>
      </c>
      <c r="D298" s="49">
        <v>0</v>
      </c>
      <c r="E298" s="71">
        <v>0</v>
      </c>
      <c r="F298" s="69">
        <v>0</v>
      </c>
      <c r="G298" s="69">
        <v>0</v>
      </c>
      <c r="H298" s="81">
        <v>0</v>
      </c>
      <c r="I298" s="81">
        <v>0</v>
      </c>
      <c r="J298" s="69">
        <v>0</v>
      </c>
      <c r="K298" s="69">
        <v>0</v>
      </c>
      <c r="L298" s="69">
        <v>0</v>
      </c>
      <c r="M298" s="52">
        <v>0</v>
      </c>
      <c r="N298" s="53">
        <f t="shared" si="8"/>
        <v>0</v>
      </c>
      <c r="O298" s="53">
        <f t="shared" si="9"/>
        <v>0</v>
      </c>
    </row>
    <row r="299" spans="1:15" s="63" customFormat="1" ht="18.75" hidden="1" x14ac:dyDescent="0.25">
      <c r="A299" s="68">
        <v>1</v>
      </c>
      <c r="B299" s="105"/>
      <c r="C299" s="49">
        <v>0</v>
      </c>
      <c r="D299" s="49">
        <v>0</v>
      </c>
      <c r="E299" s="77">
        <v>0</v>
      </c>
      <c r="F299" s="74"/>
      <c r="G299" s="74"/>
      <c r="H299" s="77">
        <v>0</v>
      </c>
      <c r="I299" s="77">
        <v>0</v>
      </c>
      <c r="J299" s="74">
        <v>0</v>
      </c>
      <c r="K299" s="74"/>
      <c r="L299" s="74"/>
      <c r="M299" s="52">
        <v>0</v>
      </c>
      <c r="N299" s="53">
        <f t="shared" si="8"/>
        <v>0</v>
      </c>
      <c r="O299" s="53">
        <f t="shared" si="9"/>
        <v>0</v>
      </c>
    </row>
    <row r="300" spans="1:15" s="63" customFormat="1" ht="18.75" hidden="1" x14ac:dyDescent="0.25">
      <c r="A300" s="68">
        <v>2</v>
      </c>
      <c r="B300" s="105"/>
      <c r="C300" s="49">
        <v>0</v>
      </c>
      <c r="D300" s="49">
        <v>0</v>
      </c>
      <c r="E300" s="77">
        <v>0</v>
      </c>
      <c r="F300" s="74"/>
      <c r="G300" s="74"/>
      <c r="H300" s="77">
        <v>0</v>
      </c>
      <c r="I300" s="77">
        <v>0</v>
      </c>
      <c r="J300" s="74">
        <v>0</v>
      </c>
      <c r="K300" s="74"/>
      <c r="L300" s="66"/>
      <c r="M300" s="52">
        <v>0</v>
      </c>
      <c r="N300" s="53">
        <f t="shared" si="8"/>
        <v>0</v>
      </c>
      <c r="O300" s="53">
        <f t="shared" si="9"/>
        <v>0</v>
      </c>
    </row>
    <row r="301" spans="1:15" s="76" customFormat="1" ht="30" customHeight="1" x14ac:dyDescent="0.25">
      <c r="A301" s="68"/>
      <c r="B301" s="59" t="s">
        <v>34</v>
      </c>
      <c r="C301" s="49">
        <v>1500</v>
      </c>
      <c r="D301" s="49">
        <v>1500</v>
      </c>
      <c r="E301" s="71">
        <v>1500</v>
      </c>
      <c r="F301" s="69">
        <v>0</v>
      </c>
      <c r="G301" s="69">
        <v>0</v>
      </c>
      <c r="H301" s="81">
        <v>0</v>
      </c>
      <c r="I301" s="81">
        <v>0</v>
      </c>
      <c r="J301" s="69">
        <v>0</v>
      </c>
      <c r="K301" s="69">
        <v>0</v>
      </c>
      <c r="L301" s="69">
        <v>0</v>
      </c>
      <c r="M301" s="52">
        <v>0</v>
      </c>
      <c r="N301" s="53">
        <f t="shared" si="8"/>
        <v>0</v>
      </c>
      <c r="O301" s="53">
        <f t="shared" si="9"/>
        <v>0</v>
      </c>
    </row>
    <row r="302" spans="1:15" s="76" customFormat="1" ht="33" customHeight="1" x14ac:dyDescent="0.25">
      <c r="A302" s="64">
        <v>1</v>
      </c>
      <c r="B302" s="80" t="s">
        <v>182</v>
      </c>
      <c r="C302" s="49">
        <v>1500</v>
      </c>
      <c r="D302" s="49">
        <v>1500</v>
      </c>
      <c r="E302" s="73">
        <v>1500</v>
      </c>
      <c r="F302" s="74"/>
      <c r="G302" s="75"/>
      <c r="H302" s="77">
        <v>0</v>
      </c>
      <c r="I302" s="77">
        <v>0</v>
      </c>
      <c r="J302" s="74">
        <v>0</v>
      </c>
      <c r="K302" s="75"/>
      <c r="L302" s="66"/>
      <c r="M302" s="52">
        <v>0</v>
      </c>
      <c r="N302" s="53">
        <f t="shared" si="8"/>
        <v>0</v>
      </c>
      <c r="O302" s="53">
        <f t="shared" si="9"/>
        <v>0</v>
      </c>
    </row>
    <row r="303" spans="1:15" s="76" customFormat="1" ht="33" hidden="1" customHeight="1" x14ac:dyDescent="0.25">
      <c r="A303" s="64">
        <v>2</v>
      </c>
      <c r="B303" s="70"/>
      <c r="C303" s="49">
        <v>0</v>
      </c>
      <c r="D303" s="49">
        <v>0</v>
      </c>
      <c r="E303" s="73">
        <v>0</v>
      </c>
      <c r="F303" s="74"/>
      <c r="G303" s="75"/>
      <c r="H303" s="77">
        <v>0</v>
      </c>
      <c r="I303" s="77">
        <v>0</v>
      </c>
      <c r="J303" s="74">
        <v>0</v>
      </c>
      <c r="K303" s="75"/>
      <c r="L303" s="66"/>
      <c r="M303" s="52">
        <v>0</v>
      </c>
      <c r="N303" s="53">
        <f t="shared" si="8"/>
        <v>0</v>
      </c>
      <c r="O303" s="53">
        <f t="shared" si="9"/>
        <v>0</v>
      </c>
    </row>
    <row r="304" spans="1:15" s="63" customFormat="1" ht="34.5" customHeight="1" x14ac:dyDescent="0.25">
      <c r="A304" s="58" t="s">
        <v>94</v>
      </c>
      <c r="B304" s="58" t="s">
        <v>183</v>
      </c>
      <c r="C304" s="49">
        <v>74618</v>
      </c>
      <c r="D304" s="49">
        <v>74618</v>
      </c>
      <c r="E304" s="50">
        <v>74618</v>
      </c>
      <c r="F304" s="55">
        <v>0</v>
      </c>
      <c r="G304" s="55">
        <v>0</v>
      </c>
      <c r="H304" s="81">
        <v>0</v>
      </c>
      <c r="I304" s="81">
        <v>0</v>
      </c>
      <c r="J304" s="55">
        <v>0</v>
      </c>
      <c r="K304" s="55">
        <v>0</v>
      </c>
      <c r="L304" s="55">
        <v>0</v>
      </c>
      <c r="M304" s="52">
        <v>0</v>
      </c>
      <c r="N304" s="53">
        <f t="shared" si="8"/>
        <v>0</v>
      </c>
      <c r="O304" s="53">
        <f t="shared" si="9"/>
        <v>0</v>
      </c>
    </row>
    <row r="305" spans="1:15" s="63" customFormat="1" ht="30" hidden="1" customHeight="1" x14ac:dyDescent="0.25">
      <c r="A305" s="68"/>
      <c r="B305" s="59" t="s">
        <v>33</v>
      </c>
      <c r="C305" s="49">
        <v>0</v>
      </c>
      <c r="D305" s="49">
        <v>0</v>
      </c>
      <c r="E305" s="71">
        <v>0</v>
      </c>
      <c r="F305" s="69">
        <v>0</v>
      </c>
      <c r="G305" s="69">
        <v>0</v>
      </c>
      <c r="H305" s="81">
        <v>0</v>
      </c>
      <c r="I305" s="81">
        <v>0</v>
      </c>
      <c r="J305" s="69">
        <v>0</v>
      </c>
      <c r="K305" s="69">
        <v>0</v>
      </c>
      <c r="L305" s="69">
        <v>0</v>
      </c>
      <c r="M305" s="52">
        <v>0</v>
      </c>
      <c r="N305" s="53">
        <f t="shared" si="8"/>
        <v>0</v>
      </c>
      <c r="O305" s="53">
        <f t="shared" si="9"/>
        <v>0</v>
      </c>
    </row>
    <row r="306" spans="1:15" s="63" customFormat="1" ht="18.75" hidden="1" x14ac:dyDescent="0.25">
      <c r="A306" s="68">
        <v>1</v>
      </c>
      <c r="B306" s="105"/>
      <c r="C306" s="49">
        <v>0</v>
      </c>
      <c r="D306" s="49">
        <v>0</v>
      </c>
      <c r="E306" s="77">
        <v>0</v>
      </c>
      <c r="F306" s="74"/>
      <c r="G306" s="74"/>
      <c r="H306" s="77">
        <v>0</v>
      </c>
      <c r="I306" s="77">
        <v>0</v>
      </c>
      <c r="J306" s="74">
        <v>0</v>
      </c>
      <c r="K306" s="74"/>
      <c r="L306" s="74"/>
      <c r="M306" s="52">
        <v>0</v>
      </c>
      <c r="N306" s="53">
        <f t="shared" si="8"/>
        <v>0</v>
      </c>
      <c r="O306" s="53">
        <f t="shared" si="9"/>
        <v>0</v>
      </c>
    </row>
    <row r="307" spans="1:15" s="63" customFormat="1" ht="18.75" hidden="1" x14ac:dyDescent="0.25">
      <c r="A307" s="68">
        <v>2</v>
      </c>
      <c r="B307" s="105"/>
      <c r="C307" s="49">
        <v>0</v>
      </c>
      <c r="D307" s="49">
        <v>0</v>
      </c>
      <c r="E307" s="77">
        <v>0</v>
      </c>
      <c r="F307" s="74"/>
      <c r="G307" s="74"/>
      <c r="H307" s="77">
        <v>0</v>
      </c>
      <c r="I307" s="77">
        <v>0</v>
      </c>
      <c r="J307" s="74">
        <v>0</v>
      </c>
      <c r="K307" s="74"/>
      <c r="L307" s="66"/>
      <c r="M307" s="52">
        <v>0</v>
      </c>
      <c r="N307" s="53">
        <f t="shared" si="8"/>
        <v>0</v>
      </c>
      <c r="O307" s="53">
        <f t="shared" si="9"/>
        <v>0</v>
      </c>
    </row>
    <row r="308" spans="1:15" s="108" customFormat="1" ht="29.25" customHeight="1" x14ac:dyDescent="0.25">
      <c r="A308" s="107"/>
      <c r="B308" s="59" t="s">
        <v>34</v>
      </c>
      <c r="C308" s="49">
        <v>74618</v>
      </c>
      <c r="D308" s="49">
        <v>74618</v>
      </c>
      <c r="E308" s="71">
        <v>74618</v>
      </c>
      <c r="F308" s="69">
        <v>0</v>
      </c>
      <c r="G308" s="69">
        <v>0</v>
      </c>
      <c r="H308" s="81">
        <v>0</v>
      </c>
      <c r="I308" s="81">
        <v>0</v>
      </c>
      <c r="J308" s="69">
        <v>0</v>
      </c>
      <c r="K308" s="69">
        <v>0</v>
      </c>
      <c r="L308" s="69">
        <v>0</v>
      </c>
      <c r="M308" s="52">
        <v>0</v>
      </c>
      <c r="N308" s="53">
        <f t="shared" si="8"/>
        <v>0</v>
      </c>
      <c r="O308" s="53">
        <f t="shared" si="9"/>
        <v>0</v>
      </c>
    </row>
    <row r="309" spans="1:15" s="63" customFormat="1" ht="29.25" customHeight="1" x14ac:dyDescent="0.25">
      <c r="A309" s="68">
        <v>1</v>
      </c>
      <c r="B309" s="80" t="s">
        <v>184</v>
      </c>
      <c r="C309" s="49">
        <v>74618</v>
      </c>
      <c r="D309" s="49">
        <v>74618</v>
      </c>
      <c r="E309" s="73">
        <v>74618</v>
      </c>
      <c r="F309" s="74"/>
      <c r="G309" s="74"/>
      <c r="H309" s="77">
        <v>0</v>
      </c>
      <c r="I309" s="77">
        <v>0</v>
      </c>
      <c r="J309" s="74">
        <v>0</v>
      </c>
      <c r="K309" s="74"/>
      <c r="L309" s="74"/>
      <c r="M309" s="52">
        <v>0</v>
      </c>
      <c r="N309" s="53">
        <f t="shared" si="8"/>
        <v>0</v>
      </c>
      <c r="O309" s="53">
        <f t="shared" si="9"/>
        <v>0</v>
      </c>
    </row>
    <row r="310" spans="1:15" s="63" customFormat="1" ht="29.25" hidden="1" customHeight="1" x14ac:dyDescent="0.25">
      <c r="A310" s="68">
        <v>2</v>
      </c>
      <c r="B310" s="70"/>
      <c r="C310" s="49">
        <v>0</v>
      </c>
      <c r="D310" s="49">
        <v>0</v>
      </c>
      <c r="E310" s="73">
        <v>0</v>
      </c>
      <c r="F310" s="74"/>
      <c r="G310" s="74"/>
      <c r="H310" s="77">
        <v>0</v>
      </c>
      <c r="I310" s="77">
        <v>0</v>
      </c>
      <c r="J310" s="74">
        <v>0</v>
      </c>
      <c r="K310" s="74"/>
      <c r="L310" s="74"/>
      <c r="M310" s="52">
        <v>0</v>
      </c>
      <c r="N310" s="53">
        <f t="shared" si="8"/>
        <v>0</v>
      </c>
      <c r="O310" s="53">
        <f t="shared" si="9"/>
        <v>0</v>
      </c>
    </row>
    <row r="311" spans="1:15" s="63" customFormat="1" ht="29.25" customHeight="1" x14ac:dyDescent="0.25">
      <c r="A311" s="58" t="s">
        <v>96</v>
      </c>
      <c r="B311" s="58" t="s">
        <v>185</v>
      </c>
      <c r="C311" s="49">
        <v>13819</v>
      </c>
      <c r="D311" s="49">
        <v>13819</v>
      </c>
      <c r="E311" s="50">
        <v>13819</v>
      </c>
      <c r="F311" s="55">
        <v>0</v>
      </c>
      <c r="G311" s="55">
        <v>0</v>
      </c>
      <c r="H311" s="81">
        <v>0</v>
      </c>
      <c r="I311" s="81">
        <v>0</v>
      </c>
      <c r="J311" s="55">
        <v>0</v>
      </c>
      <c r="K311" s="55">
        <v>0</v>
      </c>
      <c r="L311" s="55">
        <v>0</v>
      </c>
      <c r="M311" s="52">
        <v>0</v>
      </c>
      <c r="N311" s="53">
        <f t="shared" si="8"/>
        <v>0</v>
      </c>
      <c r="O311" s="53">
        <f t="shared" si="9"/>
        <v>0</v>
      </c>
    </row>
    <row r="312" spans="1:15" s="108" customFormat="1" ht="23.25" hidden="1" customHeight="1" x14ac:dyDescent="0.25">
      <c r="A312" s="107"/>
      <c r="B312" s="59" t="s">
        <v>33</v>
      </c>
      <c r="C312" s="49">
        <v>0</v>
      </c>
      <c r="D312" s="49">
        <v>0</v>
      </c>
      <c r="E312" s="71">
        <v>0</v>
      </c>
      <c r="F312" s="69">
        <v>0</v>
      </c>
      <c r="G312" s="69">
        <v>0</v>
      </c>
      <c r="H312" s="81">
        <v>0</v>
      </c>
      <c r="I312" s="81">
        <v>0</v>
      </c>
      <c r="J312" s="69">
        <v>0</v>
      </c>
      <c r="K312" s="69">
        <v>0</v>
      </c>
      <c r="L312" s="69">
        <v>0</v>
      </c>
      <c r="M312" s="52">
        <v>0</v>
      </c>
      <c r="N312" s="53">
        <f t="shared" si="8"/>
        <v>0</v>
      </c>
      <c r="O312" s="53">
        <f t="shared" si="9"/>
        <v>0</v>
      </c>
    </row>
    <row r="313" spans="1:15" s="63" customFormat="1" ht="29.25" hidden="1" customHeight="1" x14ac:dyDescent="0.25">
      <c r="A313" s="68">
        <v>1</v>
      </c>
      <c r="B313" s="70"/>
      <c r="C313" s="49">
        <v>0</v>
      </c>
      <c r="D313" s="49">
        <v>0</v>
      </c>
      <c r="E313" s="77">
        <v>0</v>
      </c>
      <c r="F313" s="74"/>
      <c r="G313" s="74"/>
      <c r="H313" s="77">
        <v>0</v>
      </c>
      <c r="I313" s="77">
        <v>0</v>
      </c>
      <c r="J313" s="74">
        <v>0</v>
      </c>
      <c r="K313" s="74"/>
      <c r="L313" s="74"/>
      <c r="M313" s="52">
        <v>0</v>
      </c>
      <c r="N313" s="53">
        <f t="shared" si="8"/>
        <v>0</v>
      </c>
      <c r="O313" s="53">
        <f t="shared" si="9"/>
        <v>0</v>
      </c>
    </row>
    <row r="314" spans="1:15" s="63" customFormat="1" ht="34.5" hidden="1" customHeight="1" x14ac:dyDescent="0.25">
      <c r="A314" s="68">
        <v>2</v>
      </c>
      <c r="B314" s="109"/>
      <c r="C314" s="49">
        <v>0</v>
      </c>
      <c r="D314" s="49">
        <v>0</v>
      </c>
      <c r="E314" s="77">
        <v>0</v>
      </c>
      <c r="F314" s="74"/>
      <c r="G314" s="74"/>
      <c r="H314" s="77">
        <v>0</v>
      </c>
      <c r="I314" s="77">
        <v>0</v>
      </c>
      <c r="J314" s="74">
        <v>0</v>
      </c>
      <c r="K314" s="74"/>
      <c r="L314" s="74"/>
      <c r="M314" s="52">
        <v>0</v>
      </c>
      <c r="N314" s="53">
        <f t="shared" si="8"/>
        <v>0</v>
      </c>
      <c r="O314" s="53">
        <f t="shared" si="9"/>
        <v>0</v>
      </c>
    </row>
    <row r="315" spans="1:15" s="108" customFormat="1" ht="34.5" customHeight="1" x14ac:dyDescent="0.25">
      <c r="A315" s="107"/>
      <c r="B315" s="59" t="s">
        <v>34</v>
      </c>
      <c r="C315" s="49">
        <v>13819</v>
      </c>
      <c r="D315" s="49">
        <v>13819</v>
      </c>
      <c r="E315" s="71">
        <v>13819</v>
      </c>
      <c r="F315" s="69">
        <v>0</v>
      </c>
      <c r="G315" s="69">
        <v>0</v>
      </c>
      <c r="H315" s="77">
        <v>0</v>
      </c>
      <c r="I315" s="77">
        <v>0</v>
      </c>
      <c r="J315" s="69">
        <v>0</v>
      </c>
      <c r="K315" s="69">
        <v>0</v>
      </c>
      <c r="L315" s="69">
        <v>0</v>
      </c>
      <c r="M315" s="52">
        <v>0</v>
      </c>
      <c r="N315" s="53">
        <f t="shared" si="8"/>
        <v>0</v>
      </c>
      <c r="O315" s="53">
        <f t="shared" si="9"/>
        <v>0</v>
      </c>
    </row>
    <row r="316" spans="1:15" s="63" customFormat="1" ht="60" hidden="1" customHeight="1" x14ac:dyDescent="0.25">
      <c r="A316" s="68">
        <v>1</v>
      </c>
      <c r="B316" s="94" t="s">
        <v>186</v>
      </c>
      <c r="C316" s="49">
        <v>0</v>
      </c>
      <c r="D316" s="49">
        <v>0</v>
      </c>
      <c r="E316" s="95">
        <v>0</v>
      </c>
      <c r="F316" s="74"/>
      <c r="G316" s="74"/>
      <c r="H316" s="77">
        <v>0</v>
      </c>
      <c r="I316" s="77">
        <v>0</v>
      </c>
      <c r="J316" s="74">
        <v>0</v>
      </c>
      <c r="K316" s="74"/>
      <c r="L316" s="74"/>
      <c r="M316" s="52">
        <v>0</v>
      </c>
      <c r="N316" s="53">
        <f t="shared" si="8"/>
        <v>0</v>
      </c>
      <c r="O316" s="53">
        <f t="shared" si="9"/>
        <v>0</v>
      </c>
    </row>
    <row r="317" spans="1:15" s="63" customFormat="1" ht="60" customHeight="1" x14ac:dyDescent="0.25">
      <c r="A317" s="68">
        <v>1</v>
      </c>
      <c r="B317" s="94" t="s">
        <v>186</v>
      </c>
      <c r="C317" s="49">
        <v>13819</v>
      </c>
      <c r="D317" s="49">
        <v>13819</v>
      </c>
      <c r="E317" s="95">
        <v>13819</v>
      </c>
      <c r="F317" s="74"/>
      <c r="G317" s="74"/>
      <c r="H317" s="77">
        <v>0</v>
      </c>
      <c r="I317" s="77">
        <v>0</v>
      </c>
      <c r="J317" s="74">
        <v>0</v>
      </c>
      <c r="K317" s="74"/>
      <c r="L317" s="74"/>
      <c r="M317" s="52">
        <v>0</v>
      </c>
      <c r="N317" s="53">
        <f t="shared" si="8"/>
        <v>0</v>
      </c>
      <c r="O317" s="53">
        <f t="shared" si="9"/>
        <v>0</v>
      </c>
    </row>
    <row r="318" spans="1:15" s="63" customFormat="1" ht="30" hidden="1" customHeight="1" x14ac:dyDescent="0.25">
      <c r="A318" s="58" t="s">
        <v>187</v>
      </c>
      <c r="B318" s="58" t="s">
        <v>188</v>
      </c>
      <c r="C318" s="49">
        <v>0</v>
      </c>
      <c r="D318" s="49">
        <v>0</v>
      </c>
      <c r="E318" s="50">
        <v>0</v>
      </c>
      <c r="F318" s="55">
        <v>0</v>
      </c>
      <c r="G318" s="55">
        <v>0</v>
      </c>
      <c r="H318" s="81">
        <v>0</v>
      </c>
      <c r="I318" s="81">
        <v>0</v>
      </c>
      <c r="J318" s="55">
        <v>0</v>
      </c>
      <c r="K318" s="55">
        <v>0</v>
      </c>
      <c r="L318" s="55">
        <v>0</v>
      </c>
      <c r="M318" s="52">
        <v>0</v>
      </c>
      <c r="N318" s="53">
        <f t="shared" si="8"/>
        <v>0</v>
      </c>
      <c r="O318" s="53">
        <f t="shared" si="9"/>
        <v>0</v>
      </c>
    </row>
    <row r="319" spans="1:15" s="108" customFormat="1" ht="23.25" hidden="1" customHeight="1" x14ac:dyDescent="0.25">
      <c r="A319" s="107"/>
      <c r="B319" s="59" t="s">
        <v>33</v>
      </c>
      <c r="C319" s="49">
        <v>0</v>
      </c>
      <c r="D319" s="49">
        <v>0</v>
      </c>
      <c r="E319" s="71">
        <v>0</v>
      </c>
      <c r="F319" s="69">
        <v>0</v>
      </c>
      <c r="G319" s="69">
        <v>0</v>
      </c>
      <c r="H319" s="81">
        <v>0</v>
      </c>
      <c r="I319" s="81">
        <v>0</v>
      </c>
      <c r="J319" s="69">
        <v>0</v>
      </c>
      <c r="K319" s="69">
        <v>0</v>
      </c>
      <c r="L319" s="69">
        <v>0</v>
      </c>
      <c r="M319" s="52">
        <v>0</v>
      </c>
      <c r="N319" s="53">
        <f t="shared" si="8"/>
        <v>0</v>
      </c>
      <c r="O319" s="53">
        <f t="shared" si="9"/>
        <v>0</v>
      </c>
    </row>
    <row r="320" spans="1:15" s="63" customFormat="1" ht="29.25" hidden="1" customHeight="1" x14ac:dyDescent="0.25">
      <c r="A320" s="68">
        <v>1</v>
      </c>
      <c r="B320" s="70"/>
      <c r="C320" s="49">
        <v>0</v>
      </c>
      <c r="D320" s="49">
        <v>0</v>
      </c>
      <c r="E320" s="77">
        <v>0</v>
      </c>
      <c r="F320" s="74"/>
      <c r="G320" s="74"/>
      <c r="H320" s="77">
        <v>0</v>
      </c>
      <c r="I320" s="77">
        <v>0</v>
      </c>
      <c r="J320" s="74">
        <v>0</v>
      </c>
      <c r="K320" s="74"/>
      <c r="L320" s="74"/>
      <c r="M320" s="52">
        <v>0</v>
      </c>
      <c r="N320" s="53">
        <f t="shared" si="8"/>
        <v>0</v>
      </c>
      <c r="O320" s="53">
        <f t="shared" si="9"/>
        <v>0</v>
      </c>
    </row>
    <row r="321" spans="1:15" s="63" customFormat="1" ht="34.5" hidden="1" customHeight="1" x14ac:dyDescent="0.25">
      <c r="A321" s="68">
        <v>2</v>
      </c>
      <c r="B321" s="109"/>
      <c r="C321" s="49">
        <v>0</v>
      </c>
      <c r="D321" s="49">
        <v>0</v>
      </c>
      <c r="E321" s="77">
        <v>0</v>
      </c>
      <c r="F321" s="74"/>
      <c r="G321" s="74"/>
      <c r="H321" s="77">
        <v>0</v>
      </c>
      <c r="I321" s="77">
        <v>0</v>
      </c>
      <c r="J321" s="74">
        <v>0</v>
      </c>
      <c r="K321" s="74"/>
      <c r="L321" s="74"/>
      <c r="M321" s="52">
        <v>0</v>
      </c>
      <c r="N321" s="53">
        <f t="shared" si="8"/>
        <v>0</v>
      </c>
      <c r="O321" s="53">
        <f t="shared" si="9"/>
        <v>0</v>
      </c>
    </row>
    <row r="322" spans="1:15" s="108" customFormat="1" ht="34.5" hidden="1" customHeight="1" x14ac:dyDescent="0.25">
      <c r="A322" s="107"/>
      <c r="B322" s="59" t="s">
        <v>34</v>
      </c>
      <c r="C322" s="49">
        <v>0</v>
      </c>
      <c r="D322" s="49">
        <v>0</v>
      </c>
      <c r="E322" s="71">
        <v>0</v>
      </c>
      <c r="F322" s="69">
        <v>0</v>
      </c>
      <c r="G322" s="69">
        <v>0</v>
      </c>
      <c r="H322" s="81">
        <v>0</v>
      </c>
      <c r="I322" s="81">
        <v>0</v>
      </c>
      <c r="J322" s="69">
        <v>0</v>
      </c>
      <c r="K322" s="69">
        <v>0</v>
      </c>
      <c r="L322" s="69">
        <v>0</v>
      </c>
      <c r="M322" s="52">
        <v>0</v>
      </c>
      <c r="N322" s="53">
        <f t="shared" si="8"/>
        <v>0</v>
      </c>
      <c r="O322" s="53">
        <f t="shared" si="9"/>
        <v>0</v>
      </c>
    </row>
    <row r="323" spans="1:15" s="63" customFormat="1" ht="60" hidden="1" customHeight="1" x14ac:dyDescent="0.25">
      <c r="A323" s="68">
        <v>1</v>
      </c>
      <c r="B323" s="70"/>
      <c r="C323" s="49">
        <v>0</v>
      </c>
      <c r="D323" s="49">
        <v>0</v>
      </c>
      <c r="E323" s="77">
        <v>0</v>
      </c>
      <c r="F323" s="74"/>
      <c r="G323" s="74"/>
      <c r="H323" s="81">
        <v>0</v>
      </c>
      <c r="I323" s="81">
        <v>0</v>
      </c>
      <c r="J323" s="74">
        <v>0</v>
      </c>
      <c r="K323" s="74"/>
      <c r="L323" s="74"/>
      <c r="M323" s="52">
        <v>0</v>
      </c>
      <c r="N323" s="53">
        <f t="shared" si="8"/>
        <v>0</v>
      </c>
      <c r="O323" s="53">
        <f t="shared" si="9"/>
        <v>0</v>
      </c>
    </row>
    <row r="324" spans="1:15" s="63" customFormat="1" ht="30" hidden="1" customHeight="1" x14ac:dyDescent="0.25">
      <c r="A324" s="58" t="s">
        <v>189</v>
      </c>
      <c r="B324" s="58" t="s">
        <v>190</v>
      </c>
      <c r="C324" s="49">
        <v>0</v>
      </c>
      <c r="D324" s="49">
        <v>0</v>
      </c>
      <c r="E324" s="50">
        <v>0</v>
      </c>
      <c r="F324" s="55">
        <v>0</v>
      </c>
      <c r="G324" s="55">
        <v>0</v>
      </c>
      <c r="H324" s="81">
        <v>0</v>
      </c>
      <c r="I324" s="81">
        <v>0</v>
      </c>
      <c r="J324" s="55">
        <v>0</v>
      </c>
      <c r="K324" s="55">
        <v>0</v>
      </c>
      <c r="L324" s="55">
        <v>0</v>
      </c>
      <c r="M324" s="52">
        <v>0</v>
      </c>
      <c r="N324" s="53">
        <f t="shared" si="8"/>
        <v>0</v>
      </c>
      <c r="O324" s="53">
        <f t="shared" si="9"/>
        <v>0</v>
      </c>
    </row>
    <row r="325" spans="1:15" s="108" customFormat="1" ht="23.25" hidden="1" customHeight="1" x14ac:dyDescent="0.25">
      <c r="A325" s="107"/>
      <c r="B325" s="59" t="s">
        <v>33</v>
      </c>
      <c r="C325" s="49">
        <v>0</v>
      </c>
      <c r="D325" s="49">
        <v>0</v>
      </c>
      <c r="E325" s="71">
        <v>0</v>
      </c>
      <c r="F325" s="69">
        <v>0</v>
      </c>
      <c r="G325" s="69">
        <v>0</v>
      </c>
      <c r="H325" s="81">
        <v>0</v>
      </c>
      <c r="I325" s="81">
        <v>0</v>
      </c>
      <c r="J325" s="69">
        <v>0</v>
      </c>
      <c r="K325" s="69">
        <v>0</v>
      </c>
      <c r="L325" s="69">
        <v>0</v>
      </c>
      <c r="M325" s="52">
        <v>0</v>
      </c>
      <c r="N325" s="53">
        <f t="shared" si="8"/>
        <v>0</v>
      </c>
      <c r="O325" s="53">
        <f t="shared" si="9"/>
        <v>0</v>
      </c>
    </row>
    <row r="326" spans="1:15" s="63" customFormat="1" ht="29.25" hidden="1" customHeight="1" x14ac:dyDescent="0.25">
      <c r="A326" s="68">
        <v>1</v>
      </c>
      <c r="B326" s="70"/>
      <c r="C326" s="49">
        <v>0</v>
      </c>
      <c r="D326" s="49">
        <v>0</v>
      </c>
      <c r="E326" s="77">
        <v>0</v>
      </c>
      <c r="F326" s="74"/>
      <c r="G326" s="74"/>
      <c r="H326" s="77">
        <v>0</v>
      </c>
      <c r="I326" s="77">
        <v>0</v>
      </c>
      <c r="J326" s="74">
        <v>0</v>
      </c>
      <c r="K326" s="74"/>
      <c r="L326" s="74"/>
      <c r="M326" s="52">
        <v>0</v>
      </c>
      <c r="N326" s="53">
        <f t="shared" si="8"/>
        <v>0</v>
      </c>
      <c r="O326" s="53">
        <f t="shared" si="9"/>
        <v>0</v>
      </c>
    </row>
    <row r="327" spans="1:15" s="63" customFormat="1" ht="34.5" hidden="1" customHeight="1" x14ac:dyDescent="0.25">
      <c r="A327" s="68">
        <v>2</v>
      </c>
      <c r="B327" s="109"/>
      <c r="C327" s="49">
        <v>0</v>
      </c>
      <c r="D327" s="49">
        <v>0</v>
      </c>
      <c r="E327" s="77">
        <v>0</v>
      </c>
      <c r="F327" s="74"/>
      <c r="G327" s="74"/>
      <c r="H327" s="77">
        <v>0</v>
      </c>
      <c r="I327" s="77">
        <v>0</v>
      </c>
      <c r="J327" s="74">
        <v>0</v>
      </c>
      <c r="K327" s="74"/>
      <c r="L327" s="74"/>
      <c r="M327" s="52">
        <v>0</v>
      </c>
      <c r="N327" s="53">
        <f t="shared" si="8"/>
        <v>0</v>
      </c>
      <c r="O327" s="53">
        <f t="shared" si="9"/>
        <v>0</v>
      </c>
    </row>
    <row r="328" spans="1:15" s="108" customFormat="1" ht="34.5" hidden="1" customHeight="1" x14ac:dyDescent="0.25">
      <c r="A328" s="107"/>
      <c r="B328" s="59" t="s">
        <v>34</v>
      </c>
      <c r="C328" s="49">
        <v>0</v>
      </c>
      <c r="D328" s="49">
        <v>0</v>
      </c>
      <c r="E328" s="71">
        <v>0</v>
      </c>
      <c r="F328" s="69">
        <v>0</v>
      </c>
      <c r="G328" s="69">
        <v>0</v>
      </c>
      <c r="H328" s="81">
        <v>0</v>
      </c>
      <c r="I328" s="81">
        <v>0</v>
      </c>
      <c r="J328" s="69">
        <v>0</v>
      </c>
      <c r="K328" s="69">
        <v>0</v>
      </c>
      <c r="L328" s="69">
        <v>0</v>
      </c>
      <c r="M328" s="52">
        <v>0</v>
      </c>
      <c r="N328" s="53">
        <f t="shared" si="8"/>
        <v>0</v>
      </c>
      <c r="O328" s="53">
        <f t="shared" si="9"/>
        <v>0</v>
      </c>
    </row>
    <row r="329" spans="1:15" s="63" customFormat="1" ht="60" hidden="1" customHeight="1" x14ac:dyDescent="0.25">
      <c r="A329" s="68">
        <v>1</v>
      </c>
      <c r="B329" s="70"/>
      <c r="C329" s="49">
        <v>0</v>
      </c>
      <c r="D329" s="49">
        <v>0</v>
      </c>
      <c r="E329" s="77">
        <v>0</v>
      </c>
      <c r="F329" s="74"/>
      <c r="G329" s="74"/>
      <c r="H329" s="77">
        <v>0</v>
      </c>
      <c r="I329" s="77">
        <v>0</v>
      </c>
      <c r="J329" s="74">
        <v>0</v>
      </c>
      <c r="K329" s="74"/>
      <c r="L329" s="74"/>
      <c r="M329" s="52">
        <v>0</v>
      </c>
      <c r="N329" s="53">
        <f t="shared" si="8"/>
        <v>0</v>
      </c>
      <c r="O329" s="53">
        <f t="shared" si="9"/>
        <v>0</v>
      </c>
    </row>
    <row r="330" spans="1:15" s="63" customFormat="1" ht="30.75" hidden="1" customHeight="1" x14ac:dyDescent="0.25">
      <c r="A330" s="58" t="s">
        <v>191</v>
      </c>
      <c r="B330" s="58" t="s">
        <v>192</v>
      </c>
      <c r="C330" s="49">
        <v>0</v>
      </c>
      <c r="D330" s="49">
        <v>0</v>
      </c>
      <c r="E330" s="50">
        <v>0</v>
      </c>
      <c r="F330" s="55">
        <v>0</v>
      </c>
      <c r="G330" s="55">
        <v>0</v>
      </c>
      <c r="H330" s="81">
        <v>0</v>
      </c>
      <c r="I330" s="81">
        <v>0</v>
      </c>
      <c r="J330" s="55">
        <v>0</v>
      </c>
      <c r="K330" s="55">
        <v>0</v>
      </c>
      <c r="L330" s="55">
        <v>0</v>
      </c>
      <c r="M330" s="52">
        <v>0</v>
      </c>
      <c r="N330" s="53">
        <f t="shared" si="8"/>
        <v>0</v>
      </c>
      <c r="O330" s="53">
        <f t="shared" si="9"/>
        <v>0</v>
      </c>
    </row>
    <row r="331" spans="1:15" s="63" customFormat="1" ht="30" hidden="1" customHeight="1" x14ac:dyDescent="0.25">
      <c r="A331" s="68"/>
      <c r="B331" s="59" t="s">
        <v>33</v>
      </c>
      <c r="C331" s="49">
        <v>0</v>
      </c>
      <c r="D331" s="49">
        <v>0</v>
      </c>
      <c r="E331" s="71">
        <v>0</v>
      </c>
      <c r="F331" s="69">
        <v>0</v>
      </c>
      <c r="G331" s="69">
        <v>0</v>
      </c>
      <c r="H331" s="81">
        <v>0</v>
      </c>
      <c r="I331" s="81">
        <v>0</v>
      </c>
      <c r="J331" s="69">
        <v>0</v>
      </c>
      <c r="K331" s="69">
        <v>0</v>
      </c>
      <c r="L331" s="69">
        <v>0</v>
      </c>
      <c r="M331" s="52">
        <v>0</v>
      </c>
      <c r="N331" s="53">
        <f t="shared" si="8"/>
        <v>0</v>
      </c>
      <c r="O331" s="53">
        <f t="shared" si="9"/>
        <v>0</v>
      </c>
    </row>
    <row r="332" spans="1:15" s="63" customFormat="1" ht="18.75" hidden="1" x14ac:dyDescent="0.25">
      <c r="A332" s="68">
        <v>1</v>
      </c>
      <c r="B332" s="105"/>
      <c r="C332" s="49">
        <v>0</v>
      </c>
      <c r="D332" s="49">
        <v>0</v>
      </c>
      <c r="E332" s="77">
        <v>0</v>
      </c>
      <c r="F332" s="74"/>
      <c r="G332" s="74"/>
      <c r="H332" s="77">
        <v>0</v>
      </c>
      <c r="I332" s="77">
        <v>0</v>
      </c>
      <c r="J332" s="74">
        <v>0</v>
      </c>
      <c r="K332" s="74"/>
      <c r="L332" s="74"/>
      <c r="M332" s="52">
        <v>0</v>
      </c>
      <c r="N332" s="53">
        <f t="shared" si="8"/>
        <v>0</v>
      </c>
      <c r="O332" s="53">
        <f t="shared" si="9"/>
        <v>0</v>
      </c>
    </row>
    <row r="333" spans="1:15" s="63" customFormat="1" ht="18.75" hidden="1" x14ac:dyDescent="0.25">
      <c r="A333" s="68">
        <v>2</v>
      </c>
      <c r="B333" s="105"/>
      <c r="C333" s="49">
        <v>0</v>
      </c>
      <c r="D333" s="49">
        <v>0</v>
      </c>
      <c r="E333" s="77">
        <v>0</v>
      </c>
      <c r="F333" s="74"/>
      <c r="G333" s="74"/>
      <c r="H333" s="77">
        <v>0</v>
      </c>
      <c r="I333" s="77">
        <v>0</v>
      </c>
      <c r="J333" s="74">
        <v>0</v>
      </c>
      <c r="K333" s="74"/>
      <c r="L333" s="66"/>
      <c r="M333" s="52">
        <v>0</v>
      </c>
      <c r="N333" s="53">
        <f t="shared" si="8"/>
        <v>0</v>
      </c>
      <c r="O333" s="53">
        <f t="shared" si="9"/>
        <v>0</v>
      </c>
    </row>
    <row r="334" spans="1:15" s="108" customFormat="1" ht="29.25" hidden="1" customHeight="1" x14ac:dyDescent="0.25">
      <c r="A334" s="107"/>
      <c r="B334" s="59" t="s">
        <v>34</v>
      </c>
      <c r="C334" s="49">
        <v>0</v>
      </c>
      <c r="D334" s="49">
        <v>0</v>
      </c>
      <c r="E334" s="71">
        <v>0</v>
      </c>
      <c r="F334" s="69">
        <v>0</v>
      </c>
      <c r="G334" s="69">
        <v>0</v>
      </c>
      <c r="H334" s="81">
        <v>0</v>
      </c>
      <c r="I334" s="81">
        <v>0</v>
      </c>
      <c r="J334" s="69">
        <v>0</v>
      </c>
      <c r="K334" s="69">
        <v>0</v>
      </c>
      <c r="L334" s="69">
        <v>0</v>
      </c>
      <c r="M334" s="52">
        <v>0</v>
      </c>
      <c r="N334" s="53">
        <f t="shared" si="8"/>
        <v>0</v>
      </c>
      <c r="O334" s="53">
        <f t="shared" si="9"/>
        <v>0</v>
      </c>
    </row>
    <row r="335" spans="1:15" s="63" customFormat="1" ht="29.25" hidden="1" customHeight="1" x14ac:dyDescent="0.25">
      <c r="A335" s="68">
        <v>1</v>
      </c>
      <c r="B335" s="70"/>
      <c r="C335" s="49">
        <v>0</v>
      </c>
      <c r="D335" s="49">
        <v>0</v>
      </c>
      <c r="E335" s="77">
        <v>0</v>
      </c>
      <c r="F335" s="74"/>
      <c r="G335" s="74"/>
      <c r="H335" s="81">
        <v>0</v>
      </c>
      <c r="I335" s="81">
        <v>0</v>
      </c>
      <c r="J335" s="74">
        <v>0</v>
      </c>
      <c r="K335" s="74"/>
      <c r="L335" s="74"/>
      <c r="M335" s="52">
        <v>0</v>
      </c>
      <c r="N335" s="53">
        <f t="shared" si="8"/>
        <v>0</v>
      </c>
      <c r="O335" s="53">
        <f t="shared" si="9"/>
        <v>0</v>
      </c>
    </row>
    <row r="336" spans="1:15" s="63" customFormat="1" ht="29.25" hidden="1" customHeight="1" x14ac:dyDescent="0.25">
      <c r="A336" s="68">
        <v>2</v>
      </c>
      <c r="B336" s="70"/>
      <c r="C336" s="49">
        <v>0</v>
      </c>
      <c r="D336" s="49">
        <v>0</v>
      </c>
      <c r="E336" s="77">
        <v>0</v>
      </c>
      <c r="F336" s="74"/>
      <c r="G336" s="74"/>
      <c r="H336" s="81">
        <v>0</v>
      </c>
      <c r="I336" s="81">
        <v>0</v>
      </c>
      <c r="J336" s="74">
        <v>0</v>
      </c>
      <c r="K336" s="74"/>
      <c r="L336" s="74"/>
      <c r="M336" s="52">
        <v>0</v>
      </c>
      <c r="N336" s="53">
        <f t="shared" si="8"/>
        <v>0</v>
      </c>
      <c r="O336" s="53">
        <f t="shared" si="9"/>
        <v>0</v>
      </c>
    </row>
    <row r="337" spans="1:15" s="63" customFormat="1" ht="30.75" hidden="1" customHeight="1" x14ac:dyDescent="0.25">
      <c r="A337" s="58" t="s">
        <v>193</v>
      </c>
      <c r="B337" s="58" t="s">
        <v>194</v>
      </c>
      <c r="C337" s="49">
        <v>0</v>
      </c>
      <c r="D337" s="49">
        <v>0</v>
      </c>
      <c r="E337" s="50">
        <v>0</v>
      </c>
      <c r="F337" s="55">
        <v>0</v>
      </c>
      <c r="G337" s="55">
        <v>0</v>
      </c>
      <c r="H337" s="81">
        <v>0</v>
      </c>
      <c r="I337" s="81">
        <v>0</v>
      </c>
      <c r="J337" s="55">
        <v>0</v>
      </c>
      <c r="K337" s="55">
        <v>0</v>
      </c>
      <c r="L337" s="55">
        <v>0</v>
      </c>
      <c r="M337" s="52">
        <v>0</v>
      </c>
      <c r="N337" s="53">
        <f t="shared" si="8"/>
        <v>0</v>
      </c>
      <c r="O337" s="53">
        <f t="shared" si="9"/>
        <v>0</v>
      </c>
    </row>
    <row r="338" spans="1:15" s="63" customFormat="1" ht="30" hidden="1" customHeight="1" x14ac:dyDescent="0.25">
      <c r="A338" s="68"/>
      <c r="B338" s="59" t="s">
        <v>33</v>
      </c>
      <c r="C338" s="49">
        <v>0</v>
      </c>
      <c r="D338" s="49">
        <v>0</v>
      </c>
      <c r="E338" s="71">
        <v>0</v>
      </c>
      <c r="F338" s="69">
        <v>0</v>
      </c>
      <c r="G338" s="69">
        <v>0</v>
      </c>
      <c r="H338" s="81">
        <v>0</v>
      </c>
      <c r="I338" s="81">
        <v>0</v>
      </c>
      <c r="J338" s="69">
        <v>0</v>
      </c>
      <c r="K338" s="69">
        <v>0</v>
      </c>
      <c r="L338" s="69">
        <v>0</v>
      </c>
      <c r="M338" s="52">
        <v>0</v>
      </c>
      <c r="N338" s="53">
        <f t="shared" si="8"/>
        <v>0</v>
      </c>
      <c r="O338" s="53">
        <f t="shared" si="9"/>
        <v>0</v>
      </c>
    </row>
    <row r="339" spans="1:15" s="63" customFormat="1" ht="18.75" hidden="1" x14ac:dyDescent="0.25">
      <c r="A339" s="68">
        <v>1</v>
      </c>
      <c r="B339" s="105"/>
      <c r="C339" s="49">
        <v>0</v>
      </c>
      <c r="D339" s="49">
        <v>0</v>
      </c>
      <c r="E339" s="77">
        <v>0</v>
      </c>
      <c r="F339" s="74"/>
      <c r="G339" s="74"/>
      <c r="H339" s="77">
        <v>0</v>
      </c>
      <c r="I339" s="77">
        <v>0</v>
      </c>
      <c r="J339" s="74">
        <v>0</v>
      </c>
      <c r="K339" s="74"/>
      <c r="L339" s="74"/>
      <c r="M339" s="52">
        <v>0</v>
      </c>
      <c r="N339" s="53">
        <f t="shared" si="8"/>
        <v>0</v>
      </c>
      <c r="O339" s="53">
        <f t="shared" si="9"/>
        <v>0</v>
      </c>
    </row>
    <row r="340" spans="1:15" s="63" customFormat="1" ht="18.75" hidden="1" x14ac:dyDescent="0.25">
      <c r="A340" s="68">
        <v>2</v>
      </c>
      <c r="B340" s="105"/>
      <c r="C340" s="49">
        <v>0</v>
      </c>
      <c r="D340" s="49">
        <v>0</v>
      </c>
      <c r="E340" s="77">
        <v>0</v>
      </c>
      <c r="F340" s="74"/>
      <c r="G340" s="74"/>
      <c r="H340" s="77">
        <v>0</v>
      </c>
      <c r="I340" s="77">
        <v>0</v>
      </c>
      <c r="J340" s="74">
        <v>0</v>
      </c>
      <c r="K340" s="74"/>
      <c r="L340" s="66"/>
      <c r="M340" s="52">
        <v>0</v>
      </c>
      <c r="N340" s="53">
        <f t="shared" si="8"/>
        <v>0</v>
      </c>
      <c r="O340" s="53">
        <f t="shared" si="9"/>
        <v>0</v>
      </c>
    </row>
    <row r="341" spans="1:15" s="108" customFormat="1" ht="29.25" hidden="1" customHeight="1" x14ac:dyDescent="0.25">
      <c r="A341" s="107"/>
      <c r="B341" s="59" t="s">
        <v>34</v>
      </c>
      <c r="C341" s="49">
        <v>0</v>
      </c>
      <c r="D341" s="49">
        <v>0</v>
      </c>
      <c r="E341" s="71">
        <v>0</v>
      </c>
      <c r="F341" s="69">
        <v>0</v>
      </c>
      <c r="G341" s="69">
        <v>0</v>
      </c>
      <c r="H341" s="81">
        <v>0</v>
      </c>
      <c r="I341" s="81">
        <v>0</v>
      </c>
      <c r="J341" s="69">
        <v>0</v>
      </c>
      <c r="K341" s="69">
        <v>0</v>
      </c>
      <c r="L341" s="69">
        <v>0</v>
      </c>
      <c r="M341" s="52">
        <v>0</v>
      </c>
      <c r="N341" s="53">
        <f t="shared" si="8"/>
        <v>0</v>
      </c>
      <c r="O341" s="53">
        <f t="shared" si="9"/>
        <v>0</v>
      </c>
    </row>
    <row r="342" spans="1:15" s="63" customFormat="1" ht="29.25" hidden="1" customHeight="1" x14ac:dyDescent="0.25">
      <c r="A342" s="68">
        <v>1</v>
      </c>
      <c r="B342" s="70"/>
      <c r="C342" s="49">
        <v>0</v>
      </c>
      <c r="D342" s="49">
        <v>0</v>
      </c>
      <c r="E342" s="77">
        <v>0</v>
      </c>
      <c r="F342" s="74"/>
      <c r="G342" s="74"/>
      <c r="H342" s="81">
        <v>0</v>
      </c>
      <c r="I342" s="81">
        <v>0</v>
      </c>
      <c r="J342" s="74">
        <v>0</v>
      </c>
      <c r="K342" s="74"/>
      <c r="L342" s="74"/>
      <c r="M342" s="52">
        <v>0</v>
      </c>
      <c r="N342" s="53">
        <f t="shared" si="8"/>
        <v>0</v>
      </c>
      <c r="O342" s="53">
        <f t="shared" si="9"/>
        <v>0</v>
      </c>
    </row>
    <row r="343" spans="1:15" s="63" customFormat="1" ht="29.25" hidden="1" customHeight="1" x14ac:dyDescent="0.25">
      <c r="A343" s="68">
        <v>2</v>
      </c>
      <c r="B343" s="70"/>
      <c r="C343" s="49">
        <v>0</v>
      </c>
      <c r="D343" s="49">
        <v>0</v>
      </c>
      <c r="E343" s="77">
        <v>0</v>
      </c>
      <c r="F343" s="74"/>
      <c r="G343" s="74"/>
      <c r="H343" s="81">
        <v>0</v>
      </c>
      <c r="I343" s="81">
        <v>0</v>
      </c>
      <c r="J343" s="74">
        <v>0</v>
      </c>
      <c r="K343" s="74"/>
      <c r="L343" s="74"/>
      <c r="M343" s="52">
        <v>0</v>
      </c>
      <c r="N343" s="53">
        <f t="shared" si="8"/>
        <v>0</v>
      </c>
      <c r="O343" s="53">
        <f t="shared" si="9"/>
        <v>0</v>
      </c>
    </row>
    <row r="344" spans="1:15" s="63" customFormat="1" ht="30.75" hidden="1" customHeight="1" x14ac:dyDescent="0.25">
      <c r="A344" s="58" t="s">
        <v>195</v>
      </c>
      <c r="B344" s="58" t="s">
        <v>196</v>
      </c>
      <c r="C344" s="49">
        <v>0</v>
      </c>
      <c r="D344" s="49">
        <v>0</v>
      </c>
      <c r="E344" s="50">
        <v>0</v>
      </c>
      <c r="F344" s="55">
        <v>0</v>
      </c>
      <c r="G344" s="55">
        <v>0</v>
      </c>
      <c r="H344" s="81">
        <v>0</v>
      </c>
      <c r="I344" s="81">
        <v>0</v>
      </c>
      <c r="J344" s="55">
        <v>0</v>
      </c>
      <c r="K344" s="55">
        <v>0</v>
      </c>
      <c r="L344" s="55">
        <v>0</v>
      </c>
      <c r="M344" s="52">
        <v>0</v>
      </c>
      <c r="N344" s="53">
        <f t="shared" si="8"/>
        <v>0</v>
      </c>
      <c r="O344" s="53">
        <f t="shared" si="9"/>
        <v>0</v>
      </c>
    </row>
    <row r="345" spans="1:15" s="63" customFormat="1" ht="30" hidden="1" customHeight="1" x14ac:dyDescent="0.25">
      <c r="A345" s="68"/>
      <c r="B345" s="59" t="s">
        <v>33</v>
      </c>
      <c r="C345" s="49">
        <v>0</v>
      </c>
      <c r="D345" s="49">
        <v>0</v>
      </c>
      <c r="E345" s="71">
        <v>0</v>
      </c>
      <c r="F345" s="69">
        <v>0</v>
      </c>
      <c r="G345" s="69">
        <v>0</v>
      </c>
      <c r="H345" s="81">
        <v>0</v>
      </c>
      <c r="I345" s="81">
        <v>0</v>
      </c>
      <c r="J345" s="69">
        <v>0</v>
      </c>
      <c r="K345" s="69">
        <v>0</v>
      </c>
      <c r="L345" s="69">
        <v>0</v>
      </c>
      <c r="M345" s="52">
        <v>0</v>
      </c>
      <c r="N345" s="53">
        <f t="shared" si="8"/>
        <v>0</v>
      </c>
      <c r="O345" s="53">
        <f t="shared" si="9"/>
        <v>0</v>
      </c>
    </row>
    <row r="346" spans="1:15" s="63" customFormat="1" ht="18.75" hidden="1" x14ac:dyDescent="0.25">
      <c r="A346" s="68">
        <v>1</v>
      </c>
      <c r="B346" s="105"/>
      <c r="C346" s="49">
        <v>0</v>
      </c>
      <c r="D346" s="49">
        <v>0</v>
      </c>
      <c r="E346" s="77">
        <v>0</v>
      </c>
      <c r="F346" s="74"/>
      <c r="G346" s="74"/>
      <c r="H346" s="77">
        <v>0</v>
      </c>
      <c r="I346" s="77">
        <v>0</v>
      </c>
      <c r="J346" s="74">
        <v>0</v>
      </c>
      <c r="K346" s="74"/>
      <c r="L346" s="74"/>
      <c r="M346" s="52">
        <v>0</v>
      </c>
      <c r="N346" s="53">
        <f t="shared" si="8"/>
        <v>0</v>
      </c>
      <c r="O346" s="53">
        <f t="shared" si="9"/>
        <v>0</v>
      </c>
    </row>
    <row r="347" spans="1:15" s="63" customFormat="1" ht="18.75" hidden="1" x14ac:dyDescent="0.25">
      <c r="A347" s="68">
        <v>2</v>
      </c>
      <c r="B347" s="105"/>
      <c r="C347" s="49">
        <v>0</v>
      </c>
      <c r="D347" s="49">
        <v>0</v>
      </c>
      <c r="E347" s="77">
        <v>0</v>
      </c>
      <c r="F347" s="74"/>
      <c r="G347" s="74"/>
      <c r="H347" s="77">
        <v>0</v>
      </c>
      <c r="I347" s="77">
        <v>0</v>
      </c>
      <c r="J347" s="74">
        <v>0</v>
      </c>
      <c r="K347" s="74"/>
      <c r="L347" s="66"/>
      <c r="M347" s="52">
        <v>0</v>
      </c>
      <c r="N347" s="53">
        <f t="shared" si="8"/>
        <v>0</v>
      </c>
      <c r="O347" s="53">
        <f t="shared" si="9"/>
        <v>0</v>
      </c>
    </row>
    <row r="348" spans="1:15" s="108" customFormat="1" ht="29.25" hidden="1" customHeight="1" x14ac:dyDescent="0.25">
      <c r="A348" s="107"/>
      <c r="B348" s="59" t="s">
        <v>34</v>
      </c>
      <c r="C348" s="49">
        <v>0</v>
      </c>
      <c r="D348" s="49">
        <v>0</v>
      </c>
      <c r="E348" s="71">
        <v>0</v>
      </c>
      <c r="F348" s="69">
        <v>0</v>
      </c>
      <c r="G348" s="69">
        <v>0</v>
      </c>
      <c r="H348" s="81">
        <v>0</v>
      </c>
      <c r="I348" s="81">
        <v>0</v>
      </c>
      <c r="J348" s="69">
        <v>0</v>
      </c>
      <c r="K348" s="69">
        <v>0</v>
      </c>
      <c r="L348" s="69">
        <v>0</v>
      </c>
      <c r="M348" s="52">
        <v>0</v>
      </c>
      <c r="N348" s="53">
        <f t="shared" si="8"/>
        <v>0</v>
      </c>
      <c r="O348" s="53">
        <f t="shared" si="9"/>
        <v>0</v>
      </c>
    </row>
    <row r="349" spans="1:15" s="63" customFormat="1" ht="29.25" hidden="1" customHeight="1" x14ac:dyDescent="0.25">
      <c r="A349" s="68">
        <v>1</v>
      </c>
      <c r="B349" s="70"/>
      <c r="C349" s="49">
        <v>0</v>
      </c>
      <c r="D349" s="49">
        <v>0</v>
      </c>
      <c r="E349" s="77">
        <v>0</v>
      </c>
      <c r="F349" s="74"/>
      <c r="G349" s="74"/>
      <c r="H349" s="81">
        <v>0</v>
      </c>
      <c r="I349" s="81">
        <v>0</v>
      </c>
      <c r="J349" s="74">
        <v>0</v>
      </c>
      <c r="K349" s="74"/>
      <c r="L349" s="74"/>
      <c r="M349" s="52">
        <v>0</v>
      </c>
      <c r="N349" s="53">
        <f t="shared" si="8"/>
        <v>0</v>
      </c>
      <c r="O349" s="53">
        <f t="shared" si="9"/>
        <v>0</v>
      </c>
    </row>
    <row r="350" spans="1:15" s="63" customFormat="1" ht="29.25" hidden="1" customHeight="1" x14ac:dyDescent="0.25">
      <c r="A350" s="68">
        <v>2</v>
      </c>
      <c r="B350" s="70"/>
      <c r="C350" s="49">
        <v>0</v>
      </c>
      <c r="D350" s="49">
        <v>0</v>
      </c>
      <c r="E350" s="77">
        <v>0</v>
      </c>
      <c r="F350" s="74"/>
      <c r="G350" s="74"/>
      <c r="H350" s="81">
        <v>0</v>
      </c>
      <c r="I350" s="81">
        <v>0</v>
      </c>
      <c r="J350" s="74">
        <v>0</v>
      </c>
      <c r="K350" s="74"/>
      <c r="L350" s="74"/>
      <c r="M350" s="52">
        <v>0</v>
      </c>
      <c r="N350" s="53">
        <f t="shared" si="8"/>
        <v>0</v>
      </c>
      <c r="O350" s="53">
        <f t="shared" si="9"/>
        <v>0</v>
      </c>
    </row>
    <row r="351" spans="1:15" s="63" customFormat="1" ht="30.75" hidden="1" customHeight="1" x14ac:dyDescent="0.25">
      <c r="A351" s="58" t="s">
        <v>197</v>
      </c>
      <c r="B351" s="58" t="s">
        <v>198</v>
      </c>
      <c r="C351" s="49">
        <v>0</v>
      </c>
      <c r="D351" s="49">
        <v>0</v>
      </c>
      <c r="E351" s="50">
        <v>0</v>
      </c>
      <c r="F351" s="55">
        <v>0</v>
      </c>
      <c r="G351" s="55">
        <v>0</v>
      </c>
      <c r="H351" s="81">
        <v>0</v>
      </c>
      <c r="I351" s="81">
        <v>0</v>
      </c>
      <c r="J351" s="55">
        <v>0</v>
      </c>
      <c r="K351" s="55">
        <v>0</v>
      </c>
      <c r="L351" s="55">
        <v>0</v>
      </c>
      <c r="M351" s="52">
        <v>0</v>
      </c>
      <c r="N351" s="53">
        <f t="shared" si="8"/>
        <v>0</v>
      </c>
      <c r="O351" s="53">
        <f t="shared" si="9"/>
        <v>0</v>
      </c>
    </row>
    <row r="352" spans="1:15" s="63" customFormat="1" ht="30" hidden="1" customHeight="1" x14ac:dyDescent="0.25">
      <c r="A352" s="68"/>
      <c r="B352" s="59" t="s">
        <v>33</v>
      </c>
      <c r="C352" s="49">
        <v>0</v>
      </c>
      <c r="D352" s="49">
        <v>0</v>
      </c>
      <c r="E352" s="71">
        <v>0</v>
      </c>
      <c r="F352" s="69">
        <v>0</v>
      </c>
      <c r="G352" s="69">
        <v>0</v>
      </c>
      <c r="H352" s="81">
        <v>0</v>
      </c>
      <c r="I352" s="81">
        <v>0</v>
      </c>
      <c r="J352" s="69">
        <v>0</v>
      </c>
      <c r="K352" s="69">
        <v>0</v>
      </c>
      <c r="L352" s="69">
        <v>0</v>
      </c>
      <c r="M352" s="52">
        <v>0</v>
      </c>
      <c r="N352" s="53">
        <f t="shared" si="8"/>
        <v>0</v>
      </c>
      <c r="O352" s="53">
        <f t="shared" si="9"/>
        <v>0</v>
      </c>
    </row>
    <row r="353" spans="1:15" s="63" customFormat="1" ht="18.75" hidden="1" x14ac:dyDescent="0.25">
      <c r="A353" s="68">
        <v>1</v>
      </c>
      <c r="B353" s="105"/>
      <c r="C353" s="49">
        <v>0</v>
      </c>
      <c r="D353" s="49">
        <v>0</v>
      </c>
      <c r="E353" s="77">
        <v>0</v>
      </c>
      <c r="F353" s="74"/>
      <c r="G353" s="74"/>
      <c r="H353" s="77">
        <v>0</v>
      </c>
      <c r="I353" s="77">
        <v>0</v>
      </c>
      <c r="J353" s="74">
        <v>0</v>
      </c>
      <c r="K353" s="74"/>
      <c r="L353" s="74"/>
      <c r="M353" s="52">
        <v>0</v>
      </c>
      <c r="N353" s="53">
        <f t="shared" si="8"/>
        <v>0</v>
      </c>
      <c r="O353" s="53">
        <f t="shared" si="9"/>
        <v>0</v>
      </c>
    </row>
    <row r="354" spans="1:15" s="63" customFormat="1" ht="18.75" hidden="1" x14ac:dyDescent="0.25">
      <c r="A354" s="68">
        <v>2</v>
      </c>
      <c r="B354" s="105"/>
      <c r="C354" s="49">
        <v>0</v>
      </c>
      <c r="D354" s="49">
        <v>0</v>
      </c>
      <c r="E354" s="77">
        <v>0</v>
      </c>
      <c r="F354" s="74"/>
      <c r="G354" s="74"/>
      <c r="H354" s="77">
        <v>0</v>
      </c>
      <c r="I354" s="77">
        <v>0</v>
      </c>
      <c r="J354" s="74">
        <v>0</v>
      </c>
      <c r="K354" s="74"/>
      <c r="L354" s="66"/>
      <c r="M354" s="52">
        <v>0</v>
      </c>
      <c r="N354" s="53">
        <f t="shared" si="8"/>
        <v>0</v>
      </c>
      <c r="O354" s="53">
        <f t="shared" si="9"/>
        <v>0</v>
      </c>
    </row>
    <row r="355" spans="1:15" s="108" customFormat="1" ht="29.25" hidden="1" customHeight="1" x14ac:dyDescent="0.25">
      <c r="A355" s="107"/>
      <c r="B355" s="59" t="s">
        <v>34</v>
      </c>
      <c r="C355" s="49">
        <v>0</v>
      </c>
      <c r="D355" s="49">
        <v>0</v>
      </c>
      <c r="E355" s="71">
        <v>0</v>
      </c>
      <c r="F355" s="69">
        <v>0</v>
      </c>
      <c r="G355" s="69">
        <v>0</v>
      </c>
      <c r="H355" s="81">
        <v>0</v>
      </c>
      <c r="I355" s="81">
        <v>0</v>
      </c>
      <c r="J355" s="69">
        <v>0</v>
      </c>
      <c r="K355" s="69">
        <v>0</v>
      </c>
      <c r="L355" s="69">
        <v>0</v>
      </c>
      <c r="M355" s="52">
        <v>0</v>
      </c>
      <c r="N355" s="53">
        <f t="shared" si="8"/>
        <v>0</v>
      </c>
      <c r="O355" s="53">
        <f t="shared" si="9"/>
        <v>0</v>
      </c>
    </row>
    <row r="356" spans="1:15" s="63" customFormat="1" ht="29.25" hidden="1" customHeight="1" x14ac:dyDescent="0.25">
      <c r="A356" s="68">
        <v>1</v>
      </c>
      <c r="B356" s="70"/>
      <c r="C356" s="49">
        <v>0</v>
      </c>
      <c r="D356" s="49">
        <v>0</v>
      </c>
      <c r="E356" s="77">
        <v>0</v>
      </c>
      <c r="F356" s="74"/>
      <c r="G356" s="74"/>
      <c r="H356" s="77">
        <v>0</v>
      </c>
      <c r="I356" s="77">
        <v>0</v>
      </c>
      <c r="J356" s="74">
        <v>0</v>
      </c>
      <c r="K356" s="74"/>
      <c r="L356" s="74"/>
      <c r="M356" s="52">
        <v>0</v>
      </c>
      <c r="N356" s="53">
        <f t="shared" si="8"/>
        <v>0</v>
      </c>
      <c r="O356" s="53">
        <f t="shared" si="9"/>
        <v>0</v>
      </c>
    </row>
    <row r="357" spans="1:15" s="63" customFormat="1" ht="29.25" hidden="1" customHeight="1" x14ac:dyDescent="0.25">
      <c r="A357" s="68">
        <v>2</v>
      </c>
      <c r="B357" s="70"/>
      <c r="C357" s="49">
        <v>0</v>
      </c>
      <c r="D357" s="49">
        <v>0</v>
      </c>
      <c r="E357" s="77">
        <v>0</v>
      </c>
      <c r="F357" s="74"/>
      <c r="G357" s="74"/>
      <c r="H357" s="77">
        <v>0</v>
      </c>
      <c r="I357" s="77">
        <v>0</v>
      </c>
      <c r="J357" s="74">
        <v>0</v>
      </c>
      <c r="K357" s="74"/>
      <c r="L357" s="74"/>
      <c r="M357" s="52">
        <v>0</v>
      </c>
      <c r="N357" s="53">
        <f t="shared" si="8"/>
        <v>0</v>
      </c>
      <c r="O357" s="53">
        <f t="shared" si="9"/>
        <v>0</v>
      </c>
    </row>
    <row r="358" spans="1:15" s="63" customFormat="1" ht="30.75" hidden="1" customHeight="1" x14ac:dyDescent="0.25">
      <c r="A358" s="58" t="s">
        <v>199</v>
      </c>
      <c r="B358" s="58" t="s">
        <v>200</v>
      </c>
      <c r="C358" s="49">
        <v>0</v>
      </c>
      <c r="D358" s="49">
        <v>0</v>
      </c>
      <c r="E358" s="50">
        <v>0</v>
      </c>
      <c r="F358" s="55">
        <v>0</v>
      </c>
      <c r="G358" s="55">
        <v>0</v>
      </c>
      <c r="H358" s="81">
        <v>0</v>
      </c>
      <c r="I358" s="81">
        <v>0</v>
      </c>
      <c r="J358" s="55">
        <v>0</v>
      </c>
      <c r="K358" s="55">
        <v>0</v>
      </c>
      <c r="L358" s="55">
        <v>0</v>
      </c>
      <c r="M358" s="52">
        <v>0</v>
      </c>
      <c r="N358" s="53">
        <f t="shared" ref="M358:N421" si="10">IF(OR(I358=0,D358=0),,I358/D358*100)</f>
        <v>0</v>
      </c>
      <c r="O358" s="53">
        <f t="shared" ref="O358:O421" si="11">IF(OR(L358=0,G358=0),,L358/G358*100)</f>
        <v>0</v>
      </c>
    </row>
    <row r="359" spans="1:15" s="63" customFormat="1" ht="30" hidden="1" customHeight="1" x14ac:dyDescent="0.25">
      <c r="A359" s="68"/>
      <c r="B359" s="59" t="s">
        <v>33</v>
      </c>
      <c r="C359" s="49">
        <v>0</v>
      </c>
      <c r="D359" s="49">
        <v>0</v>
      </c>
      <c r="E359" s="71">
        <v>0</v>
      </c>
      <c r="F359" s="69">
        <v>0</v>
      </c>
      <c r="G359" s="69">
        <v>0</v>
      </c>
      <c r="H359" s="81">
        <v>0</v>
      </c>
      <c r="I359" s="81">
        <v>0</v>
      </c>
      <c r="J359" s="69">
        <v>0</v>
      </c>
      <c r="K359" s="69">
        <v>0</v>
      </c>
      <c r="L359" s="69">
        <v>0</v>
      </c>
      <c r="M359" s="52">
        <v>0</v>
      </c>
      <c r="N359" s="53">
        <f t="shared" si="10"/>
        <v>0</v>
      </c>
      <c r="O359" s="53">
        <f t="shared" si="11"/>
        <v>0</v>
      </c>
    </row>
    <row r="360" spans="1:15" s="63" customFormat="1" ht="18.75" hidden="1" x14ac:dyDescent="0.25">
      <c r="A360" s="68">
        <v>1</v>
      </c>
      <c r="B360" s="105"/>
      <c r="C360" s="49">
        <v>0</v>
      </c>
      <c r="D360" s="49">
        <v>0</v>
      </c>
      <c r="E360" s="77">
        <v>0</v>
      </c>
      <c r="F360" s="74"/>
      <c r="G360" s="74"/>
      <c r="H360" s="77">
        <v>0</v>
      </c>
      <c r="I360" s="77">
        <v>0</v>
      </c>
      <c r="J360" s="74">
        <v>0</v>
      </c>
      <c r="K360" s="74"/>
      <c r="L360" s="74"/>
      <c r="M360" s="52">
        <v>0</v>
      </c>
      <c r="N360" s="53">
        <f t="shared" si="10"/>
        <v>0</v>
      </c>
      <c r="O360" s="53">
        <f t="shared" si="11"/>
        <v>0</v>
      </c>
    </row>
    <row r="361" spans="1:15" s="63" customFormat="1" ht="18.75" hidden="1" x14ac:dyDescent="0.25">
      <c r="A361" s="68">
        <v>2</v>
      </c>
      <c r="B361" s="105"/>
      <c r="C361" s="49">
        <v>0</v>
      </c>
      <c r="D361" s="49">
        <v>0</v>
      </c>
      <c r="E361" s="77">
        <v>0</v>
      </c>
      <c r="F361" s="74"/>
      <c r="G361" s="74"/>
      <c r="H361" s="77">
        <v>0</v>
      </c>
      <c r="I361" s="77">
        <v>0</v>
      </c>
      <c r="J361" s="74">
        <v>0</v>
      </c>
      <c r="K361" s="74"/>
      <c r="L361" s="66"/>
      <c r="M361" s="52">
        <v>0</v>
      </c>
      <c r="N361" s="53">
        <f t="shared" si="10"/>
        <v>0</v>
      </c>
      <c r="O361" s="53">
        <f t="shared" si="11"/>
        <v>0</v>
      </c>
    </row>
    <row r="362" spans="1:15" s="108" customFormat="1" ht="29.25" hidden="1" customHeight="1" x14ac:dyDescent="0.25">
      <c r="A362" s="107"/>
      <c r="B362" s="59" t="s">
        <v>34</v>
      </c>
      <c r="C362" s="49">
        <v>0</v>
      </c>
      <c r="D362" s="49">
        <v>0</v>
      </c>
      <c r="E362" s="71">
        <v>0</v>
      </c>
      <c r="F362" s="69">
        <v>0</v>
      </c>
      <c r="G362" s="69">
        <v>0</v>
      </c>
      <c r="H362" s="81">
        <v>0</v>
      </c>
      <c r="I362" s="81">
        <v>0</v>
      </c>
      <c r="J362" s="69">
        <v>0</v>
      </c>
      <c r="K362" s="69">
        <v>0</v>
      </c>
      <c r="L362" s="69">
        <v>0</v>
      </c>
      <c r="M362" s="52">
        <v>0</v>
      </c>
      <c r="N362" s="53">
        <f t="shared" si="10"/>
        <v>0</v>
      </c>
      <c r="O362" s="53">
        <f t="shared" si="11"/>
        <v>0</v>
      </c>
    </row>
    <row r="363" spans="1:15" s="63" customFormat="1" ht="29.25" hidden="1" customHeight="1" x14ac:dyDescent="0.25">
      <c r="A363" s="68">
        <v>1</v>
      </c>
      <c r="B363" s="70"/>
      <c r="C363" s="49">
        <v>0</v>
      </c>
      <c r="D363" s="49">
        <v>0</v>
      </c>
      <c r="E363" s="77">
        <v>0</v>
      </c>
      <c r="F363" s="74"/>
      <c r="G363" s="74"/>
      <c r="H363" s="81">
        <v>0</v>
      </c>
      <c r="I363" s="81">
        <v>0</v>
      </c>
      <c r="J363" s="74">
        <v>0</v>
      </c>
      <c r="K363" s="74"/>
      <c r="L363" s="74"/>
      <c r="M363" s="52">
        <v>0</v>
      </c>
      <c r="N363" s="53">
        <f t="shared" si="10"/>
        <v>0</v>
      </c>
      <c r="O363" s="53">
        <f t="shared" si="11"/>
        <v>0</v>
      </c>
    </row>
    <row r="364" spans="1:15" s="63" customFormat="1" ht="29.25" hidden="1" customHeight="1" x14ac:dyDescent="0.25">
      <c r="A364" s="68">
        <v>2</v>
      </c>
      <c r="B364" s="70"/>
      <c r="C364" s="49">
        <v>0</v>
      </c>
      <c r="D364" s="49">
        <v>0</v>
      </c>
      <c r="E364" s="77">
        <v>0</v>
      </c>
      <c r="F364" s="74"/>
      <c r="G364" s="74"/>
      <c r="H364" s="81">
        <v>0</v>
      </c>
      <c r="I364" s="81">
        <v>0</v>
      </c>
      <c r="J364" s="74">
        <v>0</v>
      </c>
      <c r="K364" s="74"/>
      <c r="L364" s="74"/>
      <c r="M364" s="52">
        <v>0</v>
      </c>
      <c r="N364" s="53">
        <f t="shared" si="10"/>
        <v>0</v>
      </c>
      <c r="O364" s="53">
        <f t="shared" si="11"/>
        <v>0</v>
      </c>
    </row>
    <row r="365" spans="1:15" s="63" customFormat="1" ht="34.5" customHeight="1" x14ac:dyDescent="0.25">
      <c r="A365" s="58" t="s">
        <v>201</v>
      </c>
      <c r="B365" s="58" t="s">
        <v>202</v>
      </c>
      <c r="C365" s="49">
        <v>3000</v>
      </c>
      <c r="D365" s="49">
        <v>3000</v>
      </c>
      <c r="E365" s="50">
        <v>3000</v>
      </c>
      <c r="F365" s="55">
        <v>0</v>
      </c>
      <c r="G365" s="55">
        <v>0</v>
      </c>
      <c r="H365" s="81">
        <v>0</v>
      </c>
      <c r="I365" s="81">
        <v>0</v>
      </c>
      <c r="J365" s="55">
        <v>0</v>
      </c>
      <c r="K365" s="55">
        <v>0</v>
      </c>
      <c r="L365" s="55">
        <v>0</v>
      </c>
      <c r="M365" s="52">
        <v>0</v>
      </c>
      <c r="N365" s="53">
        <f t="shared" si="10"/>
        <v>0</v>
      </c>
      <c r="O365" s="53">
        <f t="shared" si="11"/>
        <v>0</v>
      </c>
    </row>
    <row r="366" spans="1:15" s="63" customFormat="1" ht="30" hidden="1" customHeight="1" x14ac:dyDescent="0.25">
      <c r="A366" s="68"/>
      <c r="B366" s="59" t="s">
        <v>33</v>
      </c>
      <c r="C366" s="49">
        <v>0</v>
      </c>
      <c r="D366" s="49">
        <v>0</v>
      </c>
      <c r="E366" s="71">
        <v>0</v>
      </c>
      <c r="F366" s="69">
        <v>0</v>
      </c>
      <c r="G366" s="69">
        <v>0</v>
      </c>
      <c r="H366" s="81">
        <v>0</v>
      </c>
      <c r="I366" s="81">
        <v>0</v>
      </c>
      <c r="J366" s="69">
        <v>0</v>
      </c>
      <c r="K366" s="69">
        <v>0</v>
      </c>
      <c r="L366" s="69">
        <v>0</v>
      </c>
      <c r="M366" s="52">
        <v>0</v>
      </c>
      <c r="N366" s="53">
        <f t="shared" si="10"/>
        <v>0</v>
      </c>
      <c r="O366" s="53">
        <f t="shared" si="11"/>
        <v>0</v>
      </c>
    </row>
    <row r="367" spans="1:15" s="63" customFormat="1" ht="18.75" hidden="1" x14ac:dyDescent="0.25">
      <c r="A367" s="68">
        <v>1</v>
      </c>
      <c r="B367" s="105"/>
      <c r="C367" s="49">
        <v>0</v>
      </c>
      <c r="D367" s="49">
        <v>0</v>
      </c>
      <c r="E367" s="77">
        <v>0</v>
      </c>
      <c r="F367" s="74"/>
      <c r="G367" s="74"/>
      <c r="H367" s="77">
        <v>0</v>
      </c>
      <c r="I367" s="77">
        <v>0</v>
      </c>
      <c r="J367" s="74">
        <v>0</v>
      </c>
      <c r="K367" s="74"/>
      <c r="L367" s="74"/>
      <c r="M367" s="52">
        <v>0</v>
      </c>
      <c r="N367" s="53">
        <f t="shared" si="10"/>
        <v>0</v>
      </c>
      <c r="O367" s="53">
        <f t="shared" si="11"/>
        <v>0</v>
      </c>
    </row>
    <row r="368" spans="1:15" s="63" customFormat="1" ht="18.75" hidden="1" x14ac:dyDescent="0.25">
      <c r="A368" s="68">
        <v>2</v>
      </c>
      <c r="B368" s="105"/>
      <c r="C368" s="49">
        <v>0</v>
      </c>
      <c r="D368" s="49">
        <v>0</v>
      </c>
      <c r="E368" s="77">
        <v>0</v>
      </c>
      <c r="F368" s="74"/>
      <c r="G368" s="74"/>
      <c r="H368" s="77">
        <v>0</v>
      </c>
      <c r="I368" s="77">
        <v>0</v>
      </c>
      <c r="J368" s="74">
        <v>0</v>
      </c>
      <c r="K368" s="74"/>
      <c r="L368" s="66"/>
      <c r="M368" s="52">
        <v>0</v>
      </c>
      <c r="N368" s="53">
        <f t="shared" si="10"/>
        <v>0</v>
      </c>
      <c r="O368" s="53">
        <f t="shared" si="11"/>
        <v>0</v>
      </c>
    </row>
    <row r="369" spans="1:15" s="108" customFormat="1" ht="29.25" customHeight="1" x14ac:dyDescent="0.25">
      <c r="A369" s="107"/>
      <c r="B369" s="59" t="s">
        <v>34</v>
      </c>
      <c r="C369" s="49">
        <v>3000</v>
      </c>
      <c r="D369" s="49">
        <v>3000</v>
      </c>
      <c r="E369" s="71">
        <v>3000</v>
      </c>
      <c r="F369" s="69">
        <v>0</v>
      </c>
      <c r="G369" s="69">
        <v>0</v>
      </c>
      <c r="H369" s="81">
        <v>0</v>
      </c>
      <c r="I369" s="81">
        <v>0</v>
      </c>
      <c r="J369" s="69">
        <v>0</v>
      </c>
      <c r="K369" s="69">
        <v>0</v>
      </c>
      <c r="L369" s="69">
        <v>0</v>
      </c>
      <c r="M369" s="52">
        <v>0</v>
      </c>
      <c r="N369" s="53">
        <f t="shared" si="10"/>
        <v>0</v>
      </c>
      <c r="O369" s="53">
        <f t="shared" si="11"/>
        <v>0</v>
      </c>
    </row>
    <row r="370" spans="1:15" s="63" customFormat="1" ht="29.25" customHeight="1" x14ac:dyDescent="0.25">
      <c r="A370" s="68">
        <v>1</v>
      </c>
      <c r="B370" s="80" t="s">
        <v>203</v>
      </c>
      <c r="C370" s="49">
        <v>3000</v>
      </c>
      <c r="D370" s="49">
        <v>3000</v>
      </c>
      <c r="E370" s="77">
        <v>3000</v>
      </c>
      <c r="F370" s="74"/>
      <c r="G370" s="73"/>
      <c r="H370" s="77">
        <v>0</v>
      </c>
      <c r="I370" s="77">
        <v>0</v>
      </c>
      <c r="J370" s="74">
        <v>0</v>
      </c>
      <c r="K370" s="74"/>
      <c r="L370" s="74"/>
      <c r="M370" s="52">
        <v>0</v>
      </c>
      <c r="N370" s="53">
        <f t="shared" si="10"/>
        <v>0</v>
      </c>
      <c r="O370" s="53">
        <f t="shared" si="11"/>
        <v>0</v>
      </c>
    </row>
    <row r="371" spans="1:15" s="63" customFormat="1" ht="29.25" customHeight="1" x14ac:dyDescent="0.25">
      <c r="A371" s="68">
        <v>2</v>
      </c>
      <c r="B371" s="99" t="s">
        <v>204</v>
      </c>
      <c r="C371" s="49">
        <v>0</v>
      </c>
      <c r="D371" s="49">
        <v>0</v>
      </c>
      <c r="E371" s="77">
        <v>0</v>
      </c>
      <c r="F371" s="73"/>
      <c r="G371" s="74"/>
      <c r="H371" s="77">
        <v>0</v>
      </c>
      <c r="I371" s="77">
        <v>0</v>
      </c>
      <c r="J371" s="74">
        <v>0</v>
      </c>
      <c r="K371" s="74"/>
      <c r="L371" s="74"/>
      <c r="M371" s="52">
        <v>0</v>
      </c>
      <c r="N371" s="53">
        <f t="shared" si="10"/>
        <v>0</v>
      </c>
      <c r="O371" s="53">
        <f t="shared" si="11"/>
        <v>0</v>
      </c>
    </row>
    <row r="372" spans="1:15" s="63" customFormat="1" ht="29.25" hidden="1" customHeight="1" x14ac:dyDescent="0.25">
      <c r="A372" s="58" t="s">
        <v>205</v>
      </c>
      <c r="B372" s="58" t="s">
        <v>206</v>
      </c>
      <c r="C372" s="49">
        <v>0</v>
      </c>
      <c r="D372" s="49">
        <v>0</v>
      </c>
      <c r="E372" s="50">
        <v>0</v>
      </c>
      <c r="F372" s="55">
        <v>0</v>
      </c>
      <c r="G372" s="55">
        <v>0</v>
      </c>
      <c r="H372" s="81">
        <v>0</v>
      </c>
      <c r="I372" s="81">
        <v>0</v>
      </c>
      <c r="J372" s="55">
        <v>0</v>
      </c>
      <c r="K372" s="55">
        <v>0</v>
      </c>
      <c r="L372" s="55">
        <v>0</v>
      </c>
      <c r="M372" s="52">
        <v>0</v>
      </c>
      <c r="N372" s="53">
        <f t="shared" si="10"/>
        <v>0</v>
      </c>
      <c r="O372" s="53">
        <f t="shared" si="11"/>
        <v>0</v>
      </c>
    </row>
    <row r="373" spans="1:15" s="108" customFormat="1" ht="23.25" hidden="1" customHeight="1" x14ac:dyDescent="0.25">
      <c r="A373" s="107"/>
      <c r="B373" s="59" t="s">
        <v>33</v>
      </c>
      <c r="C373" s="49">
        <v>0</v>
      </c>
      <c r="D373" s="49">
        <v>0</v>
      </c>
      <c r="E373" s="71">
        <v>0</v>
      </c>
      <c r="F373" s="69">
        <v>0</v>
      </c>
      <c r="G373" s="69">
        <v>0</v>
      </c>
      <c r="H373" s="81">
        <v>0</v>
      </c>
      <c r="I373" s="81">
        <v>0</v>
      </c>
      <c r="J373" s="69">
        <v>0</v>
      </c>
      <c r="K373" s="69">
        <v>0</v>
      </c>
      <c r="L373" s="69">
        <v>0</v>
      </c>
      <c r="M373" s="52">
        <v>0</v>
      </c>
      <c r="N373" s="53">
        <f t="shared" si="10"/>
        <v>0</v>
      </c>
      <c r="O373" s="53">
        <f t="shared" si="11"/>
        <v>0</v>
      </c>
    </row>
    <row r="374" spans="1:15" s="63" customFormat="1" ht="29.25" hidden="1" customHeight="1" x14ac:dyDescent="0.25">
      <c r="A374" s="68">
        <v>1</v>
      </c>
      <c r="B374" s="70"/>
      <c r="C374" s="49">
        <v>0</v>
      </c>
      <c r="D374" s="49">
        <v>0</v>
      </c>
      <c r="E374" s="77">
        <v>0</v>
      </c>
      <c r="F374" s="74"/>
      <c r="G374" s="74"/>
      <c r="H374" s="77">
        <v>0</v>
      </c>
      <c r="I374" s="77">
        <v>0</v>
      </c>
      <c r="J374" s="74">
        <v>0</v>
      </c>
      <c r="K374" s="74"/>
      <c r="L374" s="74"/>
      <c r="M374" s="52">
        <v>0</v>
      </c>
      <c r="N374" s="53">
        <f t="shared" si="10"/>
        <v>0</v>
      </c>
      <c r="O374" s="53">
        <f t="shared" si="11"/>
        <v>0</v>
      </c>
    </row>
    <row r="375" spans="1:15" s="63" customFormat="1" ht="34.5" hidden="1" customHeight="1" x14ac:dyDescent="0.25">
      <c r="A375" s="68">
        <v>2</v>
      </c>
      <c r="B375" s="109"/>
      <c r="C375" s="49">
        <v>0</v>
      </c>
      <c r="D375" s="49">
        <v>0</v>
      </c>
      <c r="E375" s="77">
        <v>0</v>
      </c>
      <c r="F375" s="74"/>
      <c r="G375" s="74"/>
      <c r="H375" s="77">
        <v>0</v>
      </c>
      <c r="I375" s="77">
        <v>0</v>
      </c>
      <c r="J375" s="74">
        <v>0</v>
      </c>
      <c r="K375" s="74"/>
      <c r="L375" s="74"/>
      <c r="M375" s="52">
        <v>0</v>
      </c>
      <c r="N375" s="53">
        <f t="shared" si="10"/>
        <v>0</v>
      </c>
      <c r="O375" s="53">
        <f t="shared" si="11"/>
        <v>0</v>
      </c>
    </row>
    <row r="376" spans="1:15" s="108" customFormat="1" ht="34.5" hidden="1" customHeight="1" x14ac:dyDescent="0.25">
      <c r="A376" s="107"/>
      <c r="B376" s="59" t="s">
        <v>34</v>
      </c>
      <c r="C376" s="49">
        <v>0</v>
      </c>
      <c r="D376" s="49">
        <v>0</v>
      </c>
      <c r="E376" s="71">
        <v>0</v>
      </c>
      <c r="F376" s="69">
        <v>0</v>
      </c>
      <c r="G376" s="69">
        <v>0</v>
      </c>
      <c r="H376" s="81">
        <v>0</v>
      </c>
      <c r="I376" s="81">
        <v>0</v>
      </c>
      <c r="J376" s="69">
        <v>0</v>
      </c>
      <c r="K376" s="69">
        <v>0</v>
      </c>
      <c r="L376" s="69">
        <v>0</v>
      </c>
      <c r="M376" s="52">
        <v>0</v>
      </c>
      <c r="N376" s="53">
        <f t="shared" si="10"/>
        <v>0</v>
      </c>
      <c r="O376" s="53">
        <f t="shared" si="11"/>
        <v>0</v>
      </c>
    </row>
    <row r="377" spans="1:15" s="63" customFormat="1" ht="60" hidden="1" customHeight="1" x14ac:dyDescent="0.25">
      <c r="A377" s="68">
        <v>1</v>
      </c>
      <c r="B377" s="70"/>
      <c r="C377" s="49">
        <v>0</v>
      </c>
      <c r="D377" s="49">
        <v>0</v>
      </c>
      <c r="E377" s="77">
        <v>0</v>
      </c>
      <c r="F377" s="74"/>
      <c r="G377" s="74"/>
      <c r="H377" s="77">
        <v>0</v>
      </c>
      <c r="I377" s="77">
        <v>0</v>
      </c>
      <c r="J377" s="74">
        <v>0</v>
      </c>
      <c r="K377" s="74"/>
      <c r="L377" s="74"/>
      <c r="M377" s="52">
        <v>0</v>
      </c>
      <c r="N377" s="53">
        <f t="shared" si="10"/>
        <v>0</v>
      </c>
      <c r="O377" s="53">
        <f t="shared" si="11"/>
        <v>0</v>
      </c>
    </row>
    <row r="378" spans="1:15" s="63" customFormat="1" ht="30" customHeight="1" x14ac:dyDescent="0.25">
      <c r="A378" s="58" t="s">
        <v>207</v>
      </c>
      <c r="B378" s="58" t="s">
        <v>208</v>
      </c>
      <c r="C378" s="49">
        <v>51000</v>
      </c>
      <c r="D378" s="49">
        <v>51000</v>
      </c>
      <c r="E378" s="50">
        <v>51000</v>
      </c>
      <c r="F378" s="55">
        <v>0</v>
      </c>
      <c r="G378" s="55">
        <v>0</v>
      </c>
      <c r="H378" s="81">
        <v>0</v>
      </c>
      <c r="I378" s="81">
        <v>0</v>
      </c>
      <c r="J378" s="55">
        <v>0</v>
      </c>
      <c r="K378" s="55">
        <v>0</v>
      </c>
      <c r="L378" s="55">
        <v>0</v>
      </c>
      <c r="M378" s="52">
        <v>0</v>
      </c>
      <c r="N378" s="53">
        <f t="shared" si="10"/>
        <v>0</v>
      </c>
      <c r="O378" s="53">
        <f t="shared" si="11"/>
        <v>0</v>
      </c>
    </row>
    <row r="379" spans="1:15" s="108" customFormat="1" ht="22.5" hidden="1" customHeight="1" x14ac:dyDescent="0.25">
      <c r="A379" s="107"/>
      <c r="B379" s="59" t="s">
        <v>33</v>
      </c>
      <c r="C379" s="49">
        <v>0</v>
      </c>
      <c r="D379" s="49">
        <v>0</v>
      </c>
      <c r="E379" s="71">
        <v>0</v>
      </c>
      <c r="F379" s="69">
        <v>0</v>
      </c>
      <c r="G379" s="69">
        <v>0</v>
      </c>
      <c r="H379" s="81">
        <v>0</v>
      </c>
      <c r="I379" s="81">
        <v>0</v>
      </c>
      <c r="J379" s="69">
        <v>0</v>
      </c>
      <c r="K379" s="69">
        <v>0</v>
      </c>
      <c r="L379" s="69">
        <v>0</v>
      </c>
      <c r="M379" s="52">
        <v>0</v>
      </c>
      <c r="N379" s="53">
        <f t="shared" si="10"/>
        <v>0</v>
      </c>
      <c r="O379" s="53">
        <f t="shared" si="11"/>
        <v>0</v>
      </c>
    </row>
    <row r="380" spans="1:15" s="63" customFormat="1" ht="22.5" hidden="1" customHeight="1" x14ac:dyDescent="0.25">
      <c r="A380" s="68">
        <v>1</v>
      </c>
      <c r="B380" s="70"/>
      <c r="C380" s="49">
        <v>0</v>
      </c>
      <c r="D380" s="49">
        <v>0</v>
      </c>
      <c r="E380" s="77">
        <v>0</v>
      </c>
      <c r="F380" s="74"/>
      <c r="G380" s="74"/>
      <c r="H380" s="77">
        <v>0</v>
      </c>
      <c r="I380" s="77">
        <v>0</v>
      </c>
      <c r="J380" s="74">
        <v>0</v>
      </c>
      <c r="K380" s="74"/>
      <c r="L380" s="74"/>
      <c r="M380" s="52">
        <v>0</v>
      </c>
      <c r="N380" s="53">
        <f t="shared" si="10"/>
        <v>0</v>
      </c>
      <c r="O380" s="53">
        <f t="shared" si="11"/>
        <v>0</v>
      </c>
    </row>
    <row r="381" spans="1:15" s="63" customFormat="1" ht="22.5" hidden="1" customHeight="1" x14ac:dyDescent="0.25">
      <c r="A381" s="68">
        <v>2</v>
      </c>
      <c r="B381" s="109"/>
      <c r="C381" s="49">
        <v>0</v>
      </c>
      <c r="D381" s="49">
        <v>0</v>
      </c>
      <c r="E381" s="77">
        <v>0</v>
      </c>
      <c r="F381" s="74"/>
      <c r="G381" s="74"/>
      <c r="H381" s="77">
        <v>0</v>
      </c>
      <c r="I381" s="77">
        <v>0</v>
      </c>
      <c r="J381" s="74">
        <v>0</v>
      </c>
      <c r="K381" s="74"/>
      <c r="L381" s="74"/>
      <c r="M381" s="52">
        <v>0</v>
      </c>
      <c r="N381" s="53">
        <f t="shared" si="10"/>
        <v>0</v>
      </c>
      <c r="O381" s="53">
        <f t="shared" si="11"/>
        <v>0</v>
      </c>
    </row>
    <row r="382" spans="1:15" s="108" customFormat="1" ht="22.5" customHeight="1" x14ac:dyDescent="0.25">
      <c r="A382" s="107"/>
      <c r="B382" s="59" t="s">
        <v>34</v>
      </c>
      <c r="C382" s="49">
        <v>51000</v>
      </c>
      <c r="D382" s="49">
        <v>51000</v>
      </c>
      <c r="E382" s="71">
        <v>51000</v>
      </c>
      <c r="F382" s="69">
        <v>0</v>
      </c>
      <c r="G382" s="69">
        <v>0</v>
      </c>
      <c r="H382" s="81">
        <v>0</v>
      </c>
      <c r="I382" s="81">
        <v>0</v>
      </c>
      <c r="J382" s="69">
        <v>0</v>
      </c>
      <c r="K382" s="69">
        <v>0</v>
      </c>
      <c r="L382" s="69">
        <v>0</v>
      </c>
      <c r="M382" s="52">
        <v>0</v>
      </c>
      <c r="N382" s="53">
        <f t="shared" si="10"/>
        <v>0</v>
      </c>
      <c r="O382" s="53">
        <f t="shared" si="11"/>
        <v>0</v>
      </c>
    </row>
    <row r="383" spans="1:15" s="63" customFormat="1" ht="34.5" customHeight="1" x14ac:dyDescent="0.25">
      <c r="A383" s="68">
        <v>1</v>
      </c>
      <c r="B383" s="99" t="s">
        <v>209</v>
      </c>
      <c r="C383" s="49">
        <v>40000</v>
      </c>
      <c r="D383" s="49">
        <v>40000</v>
      </c>
      <c r="E383" s="77">
        <v>40000</v>
      </c>
      <c r="F383" s="73"/>
      <c r="G383" s="74"/>
      <c r="H383" s="77">
        <v>0</v>
      </c>
      <c r="I383" s="77">
        <v>0</v>
      </c>
      <c r="J383" s="74">
        <v>0</v>
      </c>
      <c r="K383" s="74"/>
      <c r="L383" s="74"/>
      <c r="M383" s="52">
        <v>0</v>
      </c>
      <c r="N383" s="53">
        <f t="shared" si="10"/>
        <v>0</v>
      </c>
      <c r="O383" s="53">
        <f t="shared" si="11"/>
        <v>0</v>
      </c>
    </row>
    <row r="384" spans="1:15" s="63" customFormat="1" ht="60" customHeight="1" x14ac:dyDescent="0.25">
      <c r="A384" s="68">
        <v>2</v>
      </c>
      <c r="B384" s="80" t="s">
        <v>210</v>
      </c>
      <c r="C384" s="49">
        <v>6000</v>
      </c>
      <c r="D384" s="49">
        <v>6000</v>
      </c>
      <c r="E384" s="77">
        <v>6000</v>
      </c>
      <c r="F384" s="74"/>
      <c r="G384" s="73"/>
      <c r="H384" s="77">
        <v>0</v>
      </c>
      <c r="I384" s="77">
        <v>0</v>
      </c>
      <c r="J384" s="74">
        <v>0</v>
      </c>
      <c r="K384" s="74"/>
      <c r="L384" s="74"/>
      <c r="M384" s="52">
        <v>0</v>
      </c>
      <c r="N384" s="53">
        <f t="shared" si="10"/>
        <v>0</v>
      </c>
      <c r="O384" s="53">
        <f t="shared" si="11"/>
        <v>0</v>
      </c>
    </row>
    <row r="385" spans="1:15" s="63" customFormat="1" ht="60" customHeight="1" x14ac:dyDescent="0.25">
      <c r="A385" s="68">
        <v>3</v>
      </c>
      <c r="B385" s="80" t="s">
        <v>211</v>
      </c>
      <c r="C385" s="49">
        <v>5000</v>
      </c>
      <c r="D385" s="49">
        <v>5000</v>
      </c>
      <c r="E385" s="77">
        <v>5000</v>
      </c>
      <c r="F385" s="74"/>
      <c r="G385" s="73"/>
      <c r="H385" s="77">
        <v>0</v>
      </c>
      <c r="I385" s="77">
        <v>0</v>
      </c>
      <c r="J385" s="74">
        <v>0</v>
      </c>
      <c r="K385" s="74"/>
      <c r="L385" s="74"/>
      <c r="M385" s="52">
        <v>0</v>
      </c>
      <c r="N385" s="53">
        <f t="shared" si="10"/>
        <v>0</v>
      </c>
      <c r="O385" s="53">
        <f t="shared" si="11"/>
        <v>0</v>
      </c>
    </row>
    <row r="386" spans="1:15" s="63" customFormat="1" ht="30" customHeight="1" x14ac:dyDescent="0.25">
      <c r="A386" s="58" t="s">
        <v>212</v>
      </c>
      <c r="B386" s="58" t="s">
        <v>213</v>
      </c>
      <c r="C386" s="49">
        <v>30000</v>
      </c>
      <c r="D386" s="49">
        <v>30000</v>
      </c>
      <c r="E386" s="50">
        <v>30000</v>
      </c>
      <c r="F386" s="55">
        <v>0</v>
      </c>
      <c r="G386" s="55">
        <v>0</v>
      </c>
      <c r="H386" s="81">
        <v>463.80900000000003</v>
      </c>
      <c r="I386" s="81">
        <v>463.80900000000003</v>
      </c>
      <c r="J386" s="55">
        <v>463.80900000000003</v>
      </c>
      <c r="K386" s="55">
        <v>0</v>
      </c>
      <c r="L386" s="55">
        <v>0</v>
      </c>
      <c r="M386" s="52">
        <v>1.5460300000000002</v>
      </c>
      <c r="N386" s="53">
        <f t="shared" si="10"/>
        <v>1.5460300000000002</v>
      </c>
      <c r="O386" s="53">
        <f t="shared" si="11"/>
        <v>0</v>
      </c>
    </row>
    <row r="387" spans="1:15" s="108" customFormat="1" ht="23.25" hidden="1" customHeight="1" x14ac:dyDescent="0.25">
      <c r="A387" s="107"/>
      <c r="B387" s="59" t="s">
        <v>33</v>
      </c>
      <c r="C387" s="49">
        <v>0</v>
      </c>
      <c r="D387" s="49">
        <v>0</v>
      </c>
      <c r="E387" s="71">
        <v>0</v>
      </c>
      <c r="F387" s="69">
        <v>0</v>
      </c>
      <c r="G387" s="69">
        <v>0</v>
      </c>
      <c r="H387" s="81">
        <v>0</v>
      </c>
      <c r="I387" s="81">
        <v>0</v>
      </c>
      <c r="J387" s="69">
        <v>0</v>
      </c>
      <c r="K387" s="69">
        <v>0</v>
      </c>
      <c r="L387" s="69">
        <v>0</v>
      </c>
      <c r="M387" s="52">
        <v>0</v>
      </c>
      <c r="N387" s="53">
        <f t="shared" si="10"/>
        <v>0</v>
      </c>
      <c r="O387" s="53">
        <f t="shared" si="11"/>
        <v>0</v>
      </c>
    </row>
    <row r="388" spans="1:15" s="63" customFormat="1" ht="29.25" hidden="1" customHeight="1" x14ac:dyDescent="0.25">
      <c r="A388" s="68">
        <v>1</v>
      </c>
      <c r="B388" s="70"/>
      <c r="C388" s="49">
        <v>0</v>
      </c>
      <c r="D388" s="49">
        <v>0</v>
      </c>
      <c r="E388" s="77">
        <v>0</v>
      </c>
      <c r="F388" s="74"/>
      <c r="G388" s="74"/>
      <c r="H388" s="77">
        <v>0</v>
      </c>
      <c r="I388" s="77">
        <v>0</v>
      </c>
      <c r="J388" s="74">
        <v>0</v>
      </c>
      <c r="K388" s="74"/>
      <c r="L388" s="74"/>
      <c r="M388" s="52">
        <v>0</v>
      </c>
      <c r="N388" s="53">
        <f t="shared" si="10"/>
        <v>0</v>
      </c>
      <c r="O388" s="53">
        <f t="shared" si="11"/>
        <v>0</v>
      </c>
    </row>
    <row r="389" spans="1:15" s="63" customFormat="1" ht="34.5" hidden="1" customHeight="1" x14ac:dyDescent="0.25">
      <c r="A389" s="68">
        <v>2</v>
      </c>
      <c r="B389" s="109"/>
      <c r="C389" s="49">
        <v>0</v>
      </c>
      <c r="D389" s="49">
        <v>0</v>
      </c>
      <c r="E389" s="77">
        <v>0</v>
      </c>
      <c r="F389" s="74"/>
      <c r="G389" s="74"/>
      <c r="H389" s="77">
        <v>0</v>
      </c>
      <c r="I389" s="77">
        <v>0</v>
      </c>
      <c r="J389" s="74">
        <v>0</v>
      </c>
      <c r="K389" s="74"/>
      <c r="L389" s="74"/>
      <c r="M389" s="52">
        <v>0</v>
      </c>
      <c r="N389" s="53">
        <f t="shared" si="10"/>
        <v>0</v>
      </c>
      <c r="O389" s="53">
        <f t="shared" si="11"/>
        <v>0</v>
      </c>
    </row>
    <row r="390" spans="1:15" s="108" customFormat="1" ht="34.5" customHeight="1" x14ac:dyDescent="0.25">
      <c r="A390" s="107"/>
      <c r="B390" s="59" t="s">
        <v>34</v>
      </c>
      <c r="C390" s="49">
        <v>30000</v>
      </c>
      <c r="D390" s="49">
        <v>30000</v>
      </c>
      <c r="E390" s="71">
        <v>30000</v>
      </c>
      <c r="F390" s="69">
        <v>0</v>
      </c>
      <c r="G390" s="69">
        <v>0</v>
      </c>
      <c r="H390" s="81">
        <v>463.80900000000003</v>
      </c>
      <c r="I390" s="81">
        <v>463.80900000000003</v>
      </c>
      <c r="J390" s="69">
        <v>463.80900000000003</v>
      </c>
      <c r="K390" s="69">
        <v>0</v>
      </c>
      <c r="L390" s="69">
        <v>0</v>
      </c>
      <c r="M390" s="52">
        <v>1.5460300000000002</v>
      </c>
      <c r="N390" s="53">
        <f t="shared" si="10"/>
        <v>1.5460300000000002</v>
      </c>
      <c r="O390" s="53">
        <f t="shared" si="11"/>
        <v>0</v>
      </c>
    </row>
    <row r="391" spans="1:15" s="63" customFormat="1" ht="35.25" customHeight="1" x14ac:dyDescent="0.25">
      <c r="A391" s="68">
        <v>1</v>
      </c>
      <c r="B391" s="110" t="s">
        <v>214</v>
      </c>
      <c r="C391" s="49">
        <v>30000</v>
      </c>
      <c r="D391" s="49">
        <v>30000</v>
      </c>
      <c r="E391" s="77">
        <v>30000</v>
      </c>
      <c r="F391" s="73"/>
      <c r="G391" s="74"/>
      <c r="H391" s="77">
        <v>463.80900000000003</v>
      </c>
      <c r="I391" s="77">
        <v>463.80900000000003</v>
      </c>
      <c r="J391" s="74">
        <v>463.80900000000003</v>
      </c>
      <c r="K391" s="74"/>
      <c r="L391" s="74"/>
      <c r="M391" s="52">
        <v>1.5460300000000002</v>
      </c>
      <c r="N391" s="53">
        <f t="shared" si="10"/>
        <v>1.5460300000000002</v>
      </c>
      <c r="O391" s="53">
        <f t="shared" si="11"/>
        <v>0</v>
      </c>
    </row>
    <row r="392" spans="1:15" s="63" customFormat="1" ht="30.75" customHeight="1" x14ac:dyDescent="0.25">
      <c r="A392" s="58" t="s">
        <v>215</v>
      </c>
      <c r="B392" s="58" t="s">
        <v>216</v>
      </c>
      <c r="C392" s="49">
        <v>21000</v>
      </c>
      <c r="D392" s="49">
        <v>21000</v>
      </c>
      <c r="E392" s="50">
        <v>21000</v>
      </c>
      <c r="F392" s="55">
        <v>0</v>
      </c>
      <c r="G392" s="55">
        <v>0</v>
      </c>
      <c r="H392" s="81">
        <v>0</v>
      </c>
      <c r="I392" s="81">
        <v>0</v>
      </c>
      <c r="J392" s="55">
        <v>0</v>
      </c>
      <c r="K392" s="55">
        <v>0</v>
      </c>
      <c r="L392" s="55">
        <v>0</v>
      </c>
      <c r="M392" s="52">
        <v>0</v>
      </c>
      <c r="N392" s="53">
        <f t="shared" si="10"/>
        <v>0</v>
      </c>
      <c r="O392" s="53">
        <f t="shared" si="11"/>
        <v>0</v>
      </c>
    </row>
    <row r="393" spans="1:15" s="63" customFormat="1" ht="30" hidden="1" customHeight="1" x14ac:dyDescent="0.25">
      <c r="A393" s="68"/>
      <c r="B393" s="59" t="s">
        <v>33</v>
      </c>
      <c r="C393" s="49">
        <v>0</v>
      </c>
      <c r="D393" s="49">
        <v>0</v>
      </c>
      <c r="E393" s="71">
        <v>0</v>
      </c>
      <c r="F393" s="69">
        <v>0</v>
      </c>
      <c r="G393" s="69">
        <v>0</v>
      </c>
      <c r="H393" s="81">
        <v>0</v>
      </c>
      <c r="I393" s="81">
        <v>0</v>
      </c>
      <c r="J393" s="69">
        <v>0</v>
      </c>
      <c r="K393" s="69">
        <v>0</v>
      </c>
      <c r="L393" s="69">
        <v>0</v>
      </c>
      <c r="M393" s="52">
        <v>0</v>
      </c>
      <c r="N393" s="53">
        <f t="shared" si="10"/>
        <v>0</v>
      </c>
      <c r="O393" s="53">
        <f t="shared" si="11"/>
        <v>0</v>
      </c>
    </row>
    <row r="394" spans="1:15" s="63" customFormat="1" ht="18.75" hidden="1" x14ac:dyDescent="0.25">
      <c r="A394" s="68">
        <v>1</v>
      </c>
      <c r="B394" s="105"/>
      <c r="C394" s="49">
        <v>0</v>
      </c>
      <c r="D394" s="49">
        <v>0</v>
      </c>
      <c r="E394" s="77">
        <v>0</v>
      </c>
      <c r="F394" s="74"/>
      <c r="G394" s="74"/>
      <c r="H394" s="77">
        <v>0</v>
      </c>
      <c r="I394" s="77">
        <v>0</v>
      </c>
      <c r="J394" s="74">
        <v>0</v>
      </c>
      <c r="K394" s="74"/>
      <c r="L394" s="74"/>
      <c r="M394" s="52">
        <v>0</v>
      </c>
      <c r="N394" s="53">
        <f t="shared" si="10"/>
        <v>0</v>
      </c>
      <c r="O394" s="53">
        <f t="shared" si="11"/>
        <v>0</v>
      </c>
    </row>
    <row r="395" spans="1:15" s="63" customFormat="1" ht="18.75" hidden="1" x14ac:dyDescent="0.25">
      <c r="A395" s="68">
        <v>2</v>
      </c>
      <c r="B395" s="105"/>
      <c r="C395" s="49">
        <v>0</v>
      </c>
      <c r="D395" s="49">
        <v>0</v>
      </c>
      <c r="E395" s="77">
        <v>0</v>
      </c>
      <c r="F395" s="74"/>
      <c r="G395" s="74"/>
      <c r="H395" s="77">
        <v>0</v>
      </c>
      <c r="I395" s="77">
        <v>0</v>
      </c>
      <c r="J395" s="74">
        <v>0</v>
      </c>
      <c r="K395" s="74"/>
      <c r="L395" s="66"/>
      <c r="M395" s="52">
        <v>0</v>
      </c>
      <c r="N395" s="53">
        <f t="shared" si="10"/>
        <v>0</v>
      </c>
      <c r="O395" s="53">
        <f t="shared" si="11"/>
        <v>0</v>
      </c>
    </row>
    <row r="396" spans="1:15" s="108" customFormat="1" ht="29.25" customHeight="1" x14ac:dyDescent="0.25">
      <c r="A396" s="107"/>
      <c r="B396" s="59" t="s">
        <v>34</v>
      </c>
      <c r="C396" s="49">
        <v>21000</v>
      </c>
      <c r="D396" s="49">
        <v>21000</v>
      </c>
      <c r="E396" s="71">
        <v>21000</v>
      </c>
      <c r="F396" s="69">
        <v>0</v>
      </c>
      <c r="G396" s="69">
        <v>0</v>
      </c>
      <c r="H396" s="81">
        <v>0</v>
      </c>
      <c r="I396" s="81">
        <v>0</v>
      </c>
      <c r="J396" s="69">
        <v>0</v>
      </c>
      <c r="K396" s="69">
        <v>0</v>
      </c>
      <c r="L396" s="69">
        <v>0</v>
      </c>
      <c r="M396" s="52">
        <v>0</v>
      </c>
      <c r="N396" s="53">
        <f t="shared" si="10"/>
        <v>0</v>
      </c>
      <c r="O396" s="53">
        <f t="shared" si="11"/>
        <v>0</v>
      </c>
    </row>
    <row r="397" spans="1:15" s="63" customFormat="1" ht="36" customHeight="1" x14ac:dyDescent="0.25">
      <c r="A397" s="68">
        <v>1</v>
      </c>
      <c r="B397" s="80" t="s">
        <v>217</v>
      </c>
      <c r="C397" s="49">
        <v>6000</v>
      </c>
      <c r="D397" s="49">
        <v>6000</v>
      </c>
      <c r="E397" s="77">
        <v>6000</v>
      </c>
      <c r="F397" s="74"/>
      <c r="G397" s="73"/>
      <c r="H397" s="77">
        <v>0</v>
      </c>
      <c r="I397" s="77">
        <v>0</v>
      </c>
      <c r="J397" s="74">
        <v>0</v>
      </c>
      <c r="K397" s="74"/>
      <c r="L397" s="74"/>
      <c r="M397" s="52">
        <v>0</v>
      </c>
      <c r="N397" s="53">
        <f t="shared" si="10"/>
        <v>0</v>
      </c>
      <c r="O397" s="53">
        <f t="shared" si="11"/>
        <v>0</v>
      </c>
    </row>
    <row r="398" spans="1:15" s="63" customFormat="1" ht="33.75" customHeight="1" x14ac:dyDescent="0.25">
      <c r="A398" s="68">
        <v>2</v>
      </c>
      <c r="B398" s="99" t="s">
        <v>218</v>
      </c>
      <c r="C398" s="49">
        <v>10000</v>
      </c>
      <c r="D398" s="49">
        <v>10000</v>
      </c>
      <c r="E398" s="77">
        <v>10000</v>
      </c>
      <c r="F398" s="73"/>
      <c r="G398" s="74"/>
      <c r="H398" s="77">
        <v>0</v>
      </c>
      <c r="I398" s="77">
        <v>0</v>
      </c>
      <c r="J398" s="74">
        <v>0</v>
      </c>
      <c r="K398" s="74"/>
      <c r="L398" s="74"/>
      <c r="M398" s="52">
        <v>0</v>
      </c>
      <c r="N398" s="53">
        <f t="shared" si="10"/>
        <v>0</v>
      </c>
      <c r="O398" s="53">
        <f t="shared" si="11"/>
        <v>0</v>
      </c>
    </row>
    <row r="399" spans="1:15" s="63" customFormat="1" ht="45.75" customHeight="1" x14ac:dyDescent="0.25">
      <c r="A399" s="68">
        <v>3</v>
      </c>
      <c r="B399" s="80" t="s">
        <v>219</v>
      </c>
      <c r="C399" s="49">
        <v>5000</v>
      </c>
      <c r="D399" s="49">
        <v>5000</v>
      </c>
      <c r="E399" s="77">
        <v>5000</v>
      </c>
      <c r="F399" s="73"/>
      <c r="G399" s="73"/>
      <c r="H399" s="77">
        <v>0</v>
      </c>
      <c r="I399" s="77">
        <v>0</v>
      </c>
      <c r="J399" s="74">
        <v>0</v>
      </c>
      <c r="K399" s="74"/>
      <c r="L399" s="74"/>
      <c r="M399" s="52">
        <v>0</v>
      </c>
      <c r="N399" s="53">
        <f t="shared" si="10"/>
        <v>0</v>
      </c>
      <c r="O399" s="53">
        <f t="shared" si="11"/>
        <v>0</v>
      </c>
    </row>
    <row r="400" spans="1:15" s="63" customFormat="1" ht="30.75" customHeight="1" x14ac:dyDescent="0.25">
      <c r="A400" s="58" t="s">
        <v>152</v>
      </c>
      <c r="B400" s="58" t="s">
        <v>220</v>
      </c>
      <c r="C400" s="49">
        <v>40000</v>
      </c>
      <c r="D400" s="49">
        <v>40000</v>
      </c>
      <c r="E400" s="50">
        <v>40000</v>
      </c>
      <c r="F400" s="55">
        <v>0</v>
      </c>
      <c r="G400" s="55">
        <v>0</v>
      </c>
      <c r="H400" s="81">
        <v>20014.172208</v>
      </c>
      <c r="I400" s="81">
        <v>20014.172208</v>
      </c>
      <c r="J400" s="55">
        <v>20014.172208</v>
      </c>
      <c r="K400" s="55">
        <v>0</v>
      </c>
      <c r="L400" s="55">
        <v>0</v>
      </c>
      <c r="M400" s="52">
        <v>50.035430519999998</v>
      </c>
      <c r="N400" s="53">
        <f t="shared" si="10"/>
        <v>50.035430519999998</v>
      </c>
      <c r="O400" s="53">
        <f t="shared" si="11"/>
        <v>0</v>
      </c>
    </row>
    <row r="401" spans="1:15" s="63" customFormat="1" ht="30" hidden="1" customHeight="1" x14ac:dyDescent="0.25">
      <c r="A401" s="68"/>
      <c r="B401" s="59" t="s">
        <v>33</v>
      </c>
      <c r="C401" s="49">
        <v>0</v>
      </c>
      <c r="D401" s="49">
        <v>0</v>
      </c>
      <c r="E401" s="71">
        <v>0</v>
      </c>
      <c r="F401" s="69">
        <v>0</v>
      </c>
      <c r="G401" s="69">
        <v>0</v>
      </c>
      <c r="H401" s="81">
        <v>0</v>
      </c>
      <c r="I401" s="81">
        <v>0</v>
      </c>
      <c r="J401" s="69">
        <v>0</v>
      </c>
      <c r="K401" s="69">
        <v>0</v>
      </c>
      <c r="L401" s="69">
        <v>0</v>
      </c>
      <c r="M401" s="52">
        <v>0</v>
      </c>
      <c r="N401" s="53">
        <f t="shared" si="10"/>
        <v>0</v>
      </c>
      <c r="O401" s="53">
        <f t="shared" si="11"/>
        <v>0</v>
      </c>
    </row>
    <row r="402" spans="1:15" s="63" customFormat="1" ht="18.75" hidden="1" x14ac:dyDescent="0.25">
      <c r="A402" s="68">
        <v>1</v>
      </c>
      <c r="B402" s="105"/>
      <c r="C402" s="49">
        <v>0</v>
      </c>
      <c r="D402" s="49">
        <v>0</v>
      </c>
      <c r="E402" s="77">
        <v>0</v>
      </c>
      <c r="F402" s="74"/>
      <c r="G402" s="74"/>
      <c r="H402" s="77">
        <v>0</v>
      </c>
      <c r="I402" s="77">
        <v>0</v>
      </c>
      <c r="J402" s="74">
        <v>0</v>
      </c>
      <c r="K402" s="74"/>
      <c r="L402" s="74"/>
      <c r="M402" s="52">
        <v>0</v>
      </c>
      <c r="N402" s="53">
        <f t="shared" si="10"/>
        <v>0</v>
      </c>
      <c r="O402" s="53">
        <f t="shared" si="11"/>
        <v>0</v>
      </c>
    </row>
    <row r="403" spans="1:15" s="63" customFormat="1" ht="18.75" hidden="1" x14ac:dyDescent="0.25">
      <c r="A403" s="68">
        <v>2</v>
      </c>
      <c r="B403" s="105"/>
      <c r="C403" s="49">
        <v>0</v>
      </c>
      <c r="D403" s="49">
        <v>0</v>
      </c>
      <c r="E403" s="77">
        <v>0</v>
      </c>
      <c r="F403" s="74"/>
      <c r="G403" s="74"/>
      <c r="H403" s="77">
        <v>0</v>
      </c>
      <c r="I403" s="77">
        <v>0</v>
      </c>
      <c r="J403" s="74">
        <v>0</v>
      </c>
      <c r="K403" s="74"/>
      <c r="L403" s="66"/>
      <c r="M403" s="52">
        <v>0</v>
      </c>
      <c r="N403" s="53">
        <f t="shared" si="10"/>
        <v>0</v>
      </c>
      <c r="O403" s="53">
        <f t="shared" si="11"/>
        <v>0</v>
      </c>
    </row>
    <row r="404" spans="1:15" s="108" customFormat="1" ht="29.25" customHeight="1" x14ac:dyDescent="0.25">
      <c r="A404" s="107"/>
      <c r="B404" s="59" t="s">
        <v>34</v>
      </c>
      <c r="C404" s="49">
        <v>40000</v>
      </c>
      <c r="D404" s="49">
        <v>40000</v>
      </c>
      <c r="E404" s="71">
        <v>40000</v>
      </c>
      <c r="F404" s="69">
        <v>0</v>
      </c>
      <c r="G404" s="69">
        <v>0</v>
      </c>
      <c r="H404" s="81">
        <v>20014.172208</v>
      </c>
      <c r="I404" s="81">
        <v>20014.172208</v>
      </c>
      <c r="J404" s="69">
        <v>20014.172208</v>
      </c>
      <c r="K404" s="69">
        <v>0</v>
      </c>
      <c r="L404" s="69">
        <v>0</v>
      </c>
      <c r="M404" s="52">
        <v>50.035430519999998</v>
      </c>
      <c r="N404" s="53">
        <f t="shared" si="10"/>
        <v>50.035430519999998</v>
      </c>
      <c r="O404" s="53">
        <f t="shared" si="11"/>
        <v>0</v>
      </c>
    </row>
    <row r="405" spans="1:15" s="63" customFormat="1" ht="29.25" customHeight="1" x14ac:dyDescent="0.25">
      <c r="A405" s="68">
        <v>1</v>
      </c>
      <c r="B405" s="99" t="s">
        <v>221</v>
      </c>
      <c r="C405" s="49">
        <v>20000</v>
      </c>
      <c r="D405" s="49">
        <v>20000</v>
      </c>
      <c r="E405" s="77">
        <v>20000</v>
      </c>
      <c r="F405" s="73"/>
      <c r="G405" s="74"/>
      <c r="H405" s="77">
        <v>368.71300000000002</v>
      </c>
      <c r="I405" s="77">
        <v>368.71300000000002</v>
      </c>
      <c r="J405" s="74">
        <v>368.71300000000002</v>
      </c>
      <c r="K405" s="74"/>
      <c r="L405" s="74"/>
      <c r="M405" s="52">
        <v>1.8435650000000001</v>
      </c>
      <c r="N405" s="53">
        <f t="shared" si="10"/>
        <v>1.8435650000000001</v>
      </c>
      <c r="O405" s="53">
        <f t="shared" si="11"/>
        <v>0</v>
      </c>
    </row>
    <row r="406" spans="1:15" s="63" customFormat="1" ht="34.5" customHeight="1" x14ac:dyDescent="0.25">
      <c r="A406" s="68">
        <v>2</v>
      </c>
      <c r="B406" s="99" t="s">
        <v>222</v>
      </c>
      <c r="C406" s="49">
        <v>20000</v>
      </c>
      <c r="D406" s="49">
        <v>20000</v>
      </c>
      <c r="E406" s="77">
        <v>20000</v>
      </c>
      <c r="F406" s="74"/>
      <c r="G406" s="74"/>
      <c r="H406" s="77">
        <v>19645.459208</v>
      </c>
      <c r="I406" s="77">
        <v>19645.459208</v>
      </c>
      <c r="J406" s="74">
        <v>19645.459208</v>
      </c>
      <c r="K406" s="74"/>
      <c r="L406" s="74"/>
      <c r="M406" s="52">
        <v>98.227296039999999</v>
      </c>
      <c r="N406" s="53">
        <f t="shared" si="10"/>
        <v>98.227296039999999</v>
      </c>
      <c r="O406" s="53">
        <f t="shared" si="11"/>
        <v>0</v>
      </c>
    </row>
    <row r="407" spans="1:15" s="63" customFormat="1" ht="30.75" customHeight="1" x14ac:dyDescent="0.25">
      <c r="A407" s="58" t="s">
        <v>212</v>
      </c>
      <c r="B407" s="58" t="s">
        <v>223</v>
      </c>
      <c r="C407" s="49">
        <v>25000</v>
      </c>
      <c r="D407" s="49">
        <v>25000</v>
      </c>
      <c r="E407" s="50">
        <v>25000</v>
      </c>
      <c r="F407" s="55">
        <v>0</v>
      </c>
      <c r="G407" s="55">
        <v>0</v>
      </c>
      <c r="H407" s="81">
        <v>16303.13213</v>
      </c>
      <c r="I407" s="81">
        <v>16303.13213</v>
      </c>
      <c r="J407" s="55">
        <v>16303.13213</v>
      </c>
      <c r="K407" s="55">
        <v>0</v>
      </c>
      <c r="L407" s="55">
        <v>0</v>
      </c>
      <c r="M407" s="52">
        <v>65.212528520000006</v>
      </c>
      <c r="N407" s="53">
        <f t="shared" si="10"/>
        <v>65.212528520000006</v>
      </c>
      <c r="O407" s="53">
        <f t="shared" si="11"/>
        <v>0</v>
      </c>
    </row>
    <row r="408" spans="1:15" s="63" customFormat="1" ht="30" hidden="1" customHeight="1" x14ac:dyDescent="0.25">
      <c r="A408" s="68"/>
      <c r="B408" s="59" t="s">
        <v>33</v>
      </c>
      <c r="C408" s="49">
        <v>0</v>
      </c>
      <c r="D408" s="49">
        <v>0</v>
      </c>
      <c r="E408" s="71">
        <v>0</v>
      </c>
      <c r="F408" s="69">
        <v>0</v>
      </c>
      <c r="G408" s="69">
        <v>0</v>
      </c>
      <c r="H408" s="81">
        <v>0</v>
      </c>
      <c r="I408" s="81">
        <v>0</v>
      </c>
      <c r="J408" s="69">
        <v>0</v>
      </c>
      <c r="K408" s="69">
        <v>0</v>
      </c>
      <c r="L408" s="69">
        <v>0</v>
      </c>
      <c r="M408" s="52">
        <v>0</v>
      </c>
      <c r="N408" s="53">
        <f t="shared" si="10"/>
        <v>0</v>
      </c>
      <c r="O408" s="53">
        <f t="shared" si="11"/>
        <v>0</v>
      </c>
    </row>
    <row r="409" spans="1:15" s="63" customFormat="1" ht="18.75" hidden="1" x14ac:dyDescent="0.25">
      <c r="A409" s="68">
        <v>1</v>
      </c>
      <c r="B409" s="105"/>
      <c r="C409" s="49">
        <v>0</v>
      </c>
      <c r="D409" s="49">
        <v>0</v>
      </c>
      <c r="E409" s="77">
        <v>0</v>
      </c>
      <c r="F409" s="74"/>
      <c r="G409" s="74"/>
      <c r="H409" s="77">
        <v>0</v>
      </c>
      <c r="I409" s="77">
        <v>0</v>
      </c>
      <c r="J409" s="74">
        <v>0</v>
      </c>
      <c r="K409" s="74"/>
      <c r="L409" s="74"/>
      <c r="M409" s="52">
        <v>0</v>
      </c>
      <c r="N409" s="53">
        <f t="shared" si="10"/>
        <v>0</v>
      </c>
      <c r="O409" s="53">
        <f t="shared" si="11"/>
        <v>0</v>
      </c>
    </row>
    <row r="410" spans="1:15" s="63" customFormat="1" ht="18.75" hidden="1" x14ac:dyDescent="0.25">
      <c r="A410" s="68">
        <v>2</v>
      </c>
      <c r="B410" s="105"/>
      <c r="C410" s="49">
        <v>0</v>
      </c>
      <c r="D410" s="49">
        <v>0</v>
      </c>
      <c r="E410" s="77">
        <v>0</v>
      </c>
      <c r="F410" s="74"/>
      <c r="G410" s="74"/>
      <c r="H410" s="77">
        <v>0</v>
      </c>
      <c r="I410" s="77">
        <v>0</v>
      </c>
      <c r="J410" s="74">
        <v>0</v>
      </c>
      <c r="K410" s="74"/>
      <c r="L410" s="66"/>
      <c r="M410" s="52">
        <v>0</v>
      </c>
      <c r="N410" s="53">
        <f t="shared" si="10"/>
        <v>0</v>
      </c>
      <c r="O410" s="53">
        <f t="shared" si="11"/>
        <v>0</v>
      </c>
    </row>
    <row r="411" spans="1:15" s="108" customFormat="1" ht="29.25" customHeight="1" x14ac:dyDescent="0.25">
      <c r="A411" s="107"/>
      <c r="B411" s="59" t="s">
        <v>34</v>
      </c>
      <c r="C411" s="49">
        <v>25000</v>
      </c>
      <c r="D411" s="49">
        <v>25000</v>
      </c>
      <c r="E411" s="71">
        <v>25000</v>
      </c>
      <c r="F411" s="69">
        <v>0</v>
      </c>
      <c r="G411" s="69">
        <v>0</v>
      </c>
      <c r="H411" s="81">
        <v>16303.13213</v>
      </c>
      <c r="I411" s="81">
        <v>16303.13213</v>
      </c>
      <c r="J411" s="69">
        <v>16303.13213</v>
      </c>
      <c r="K411" s="69">
        <v>0</v>
      </c>
      <c r="L411" s="69">
        <v>0</v>
      </c>
      <c r="M411" s="52">
        <v>65.212528520000006</v>
      </c>
      <c r="N411" s="53">
        <f t="shared" si="10"/>
        <v>65.212528520000006</v>
      </c>
      <c r="O411" s="53">
        <f t="shared" si="11"/>
        <v>0</v>
      </c>
    </row>
    <row r="412" spans="1:15" s="63" customFormat="1" ht="37.5" customHeight="1" x14ac:dyDescent="0.25">
      <c r="A412" s="68">
        <v>1</v>
      </c>
      <c r="B412" s="80" t="s">
        <v>224</v>
      </c>
      <c r="C412" s="49">
        <v>25000</v>
      </c>
      <c r="D412" s="49">
        <v>25000</v>
      </c>
      <c r="E412" s="73">
        <v>25000</v>
      </c>
      <c r="F412" s="74"/>
      <c r="G412" s="74"/>
      <c r="H412" s="77">
        <v>16303.13213</v>
      </c>
      <c r="I412" s="77">
        <v>16303.13213</v>
      </c>
      <c r="J412" s="74">
        <v>16303.13213</v>
      </c>
      <c r="K412" s="74"/>
      <c r="L412" s="74"/>
      <c r="M412" s="52">
        <v>65.212528520000006</v>
      </c>
      <c r="N412" s="53">
        <f t="shared" si="10"/>
        <v>65.212528520000006</v>
      </c>
      <c r="O412" s="53">
        <f t="shared" si="11"/>
        <v>0</v>
      </c>
    </row>
    <row r="413" spans="1:15" s="63" customFormat="1" ht="29.25" hidden="1" customHeight="1" x14ac:dyDescent="0.25">
      <c r="A413" s="68">
        <v>2</v>
      </c>
      <c r="B413" s="70"/>
      <c r="C413" s="49">
        <v>0</v>
      </c>
      <c r="D413" s="49">
        <v>0</v>
      </c>
      <c r="E413" s="73">
        <v>0</v>
      </c>
      <c r="F413" s="74"/>
      <c r="G413" s="74"/>
      <c r="H413" s="77">
        <v>0</v>
      </c>
      <c r="I413" s="77">
        <v>0</v>
      </c>
      <c r="J413" s="74">
        <v>0</v>
      </c>
      <c r="K413" s="74"/>
      <c r="L413" s="74"/>
      <c r="M413" s="52">
        <v>0</v>
      </c>
      <c r="N413" s="53">
        <f t="shared" si="10"/>
        <v>0</v>
      </c>
      <c r="O413" s="53">
        <f t="shared" si="11"/>
        <v>0</v>
      </c>
    </row>
    <row r="414" spans="1:15" s="63" customFormat="1" ht="30.75" customHeight="1" x14ac:dyDescent="0.25">
      <c r="A414" s="58" t="s">
        <v>154</v>
      </c>
      <c r="B414" s="58" t="s">
        <v>225</v>
      </c>
      <c r="C414" s="49">
        <v>2500</v>
      </c>
      <c r="D414" s="49">
        <v>2500</v>
      </c>
      <c r="E414" s="50">
        <v>2500</v>
      </c>
      <c r="F414" s="55">
        <v>0</v>
      </c>
      <c r="G414" s="55">
        <v>0</v>
      </c>
      <c r="H414" s="81">
        <v>0</v>
      </c>
      <c r="I414" s="81">
        <v>0</v>
      </c>
      <c r="J414" s="55">
        <v>0</v>
      </c>
      <c r="K414" s="55">
        <v>0</v>
      </c>
      <c r="L414" s="55">
        <v>0</v>
      </c>
      <c r="M414" s="52">
        <v>0</v>
      </c>
      <c r="N414" s="53">
        <f t="shared" si="10"/>
        <v>0</v>
      </c>
      <c r="O414" s="53">
        <f t="shared" si="11"/>
        <v>0</v>
      </c>
    </row>
    <row r="415" spans="1:15" s="63" customFormat="1" ht="30" hidden="1" customHeight="1" x14ac:dyDescent="0.25">
      <c r="A415" s="68"/>
      <c r="B415" s="59" t="s">
        <v>33</v>
      </c>
      <c r="C415" s="49">
        <v>0</v>
      </c>
      <c r="D415" s="49">
        <v>0</v>
      </c>
      <c r="E415" s="71">
        <v>0</v>
      </c>
      <c r="F415" s="69">
        <v>0</v>
      </c>
      <c r="G415" s="69">
        <v>0</v>
      </c>
      <c r="H415" s="81">
        <v>0</v>
      </c>
      <c r="I415" s="81">
        <v>0</v>
      </c>
      <c r="J415" s="69">
        <v>0</v>
      </c>
      <c r="K415" s="69">
        <v>0</v>
      </c>
      <c r="L415" s="69">
        <v>0</v>
      </c>
      <c r="M415" s="52">
        <v>0</v>
      </c>
      <c r="N415" s="53">
        <f t="shared" si="10"/>
        <v>0</v>
      </c>
      <c r="O415" s="53">
        <f t="shared" si="11"/>
        <v>0</v>
      </c>
    </row>
    <row r="416" spans="1:15" s="63" customFormat="1" ht="18.75" hidden="1" x14ac:dyDescent="0.25">
      <c r="A416" s="68">
        <v>1</v>
      </c>
      <c r="B416" s="105"/>
      <c r="C416" s="49">
        <v>0</v>
      </c>
      <c r="D416" s="49">
        <v>0</v>
      </c>
      <c r="E416" s="77">
        <v>0</v>
      </c>
      <c r="F416" s="74"/>
      <c r="G416" s="74"/>
      <c r="H416" s="77">
        <v>0</v>
      </c>
      <c r="I416" s="77">
        <v>0</v>
      </c>
      <c r="J416" s="74">
        <v>0</v>
      </c>
      <c r="K416" s="74"/>
      <c r="L416" s="74"/>
      <c r="M416" s="52">
        <v>0</v>
      </c>
      <c r="N416" s="53">
        <f t="shared" si="10"/>
        <v>0</v>
      </c>
      <c r="O416" s="53">
        <f t="shared" si="11"/>
        <v>0</v>
      </c>
    </row>
    <row r="417" spans="1:15" s="63" customFormat="1" ht="18.75" hidden="1" x14ac:dyDescent="0.25">
      <c r="A417" s="68">
        <v>2</v>
      </c>
      <c r="B417" s="105"/>
      <c r="C417" s="49">
        <v>0</v>
      </c>
      <c r="D417" s="49">
        <v>0</v>
      </c>
      <c r="E417" s="77">
        <v>0</v>
      </c>
      <c r="F417" s="74"/>
      <c r="G417" s="74"/>
      <c r="H417" s="77">
        <v>0</v>
      </c>
      <c r="I417" s="77">
        <v>0</v>
      </c>
      <c r="J417" s="74">
        <v>0</v>
      </c>
      <c r="K417" s="74"/>
      <c r="L417" s="66"/>
      <c r="M417" s="52">
        <v>0</v>
      </c>
      <c r="N417" s="53">
        <f t="shared" si="10"/>
        <v>0</v>
      </c>
      <c r="O417" s="53">
        <f t="shared" si="11"/>
        <v>0</v>
      </c>
    </row>
    <row r="418" spans="1:15" s="108" customFormat="1" ht="29.25" customHeight="1" x14ac:dyDescent="0.25">
      <c r="A418" s="107"/>
      <c r="B418" s="59" t="s">
        <v>34</v>
      </c>
      <c r="C418" s="49">
        <v>2500</v>
      </c>
      <c r="D418" s="49">
        <v>2500</v>
      </c>
      <c r="E418" s="71">
        <v>2500</v>
      </c>
      <c r="F418" s="69">
        <v>0</v>
      </c>
      <c r="G418" s="69">
        <v>0</v>
      </c>
      <c r="H418" s="81">
        <v>0</v>
      </c>
      <c r="I418" s="81">
        <v>0</v>
      </c>
      <c r="J418" s="69">
        <v>0</v>
      </c>
      <c r="K418" s="69">
        <v>0</v>
      </c>
      <c r="L418" s="69">
        <v>0</v>
      </c>
      <c r="M418" s="52">
        <v>0</v>
      </c>
      <c r="N418" s="53">
        <f t="shared" si="10"/>
        <v>0</v>
      </c>
      <c r="O418" s="53">
        <f t="shared" si="11"/>
        <v>0</v>
      </c>
    </row>
    <row r="419" spans="1:15" s="63" customFormat="1" ht="29.25" customHeight="1" x14ac:dyDescent="0.25">
      <c r="A419" s="68">
        <v>1</v>
      </c>
      <c r="B419" s="80" t="s">
        <v>226</v>
      </c>
      <c r="C419" s="49">
        <v>2500</v>
      </c>
      <c r="D419" s="49">
        <v>2500</v>
      </c>
      <c r="E419" s="77">
        <v>2500</v>
      </c>
      <c r="F419" s="74"/>
      <c r="G419" s="73"/>
      <c r="H419" s="77">
        <v>0</v>
      </c>
      <c r="I419" s="77">
        <v>0</v>
      </c>
      <c r="J419" s="74">
        <v>0</v>
      </c>
      <c r="K419" s="74"/>
      <c r="L419" s="74"/>
      <c r="M419" s="52">
        <v>0</v>
      </c>
      <c r="N419" s="53">
        <f t="shared" si="10"/>
        <v>0</v>
      </c>
      <c r="O419" s="53">
        <f t="shared" si="11"/>
        <v>0</v>
      </c>
    </row>
    <row r="420" spans="1:15" s="63" customFormat="1" ht="29.25" hidden="1" customHeight="1" x14ac:dyDescent="0.25">
      <c r="A420" s="68">
        <v>2</v>
      </c>
      <c r="B420" s="70"/>
      <c r="C420" s="49">
        <v>0</v>
      </c>
      <c r="D420" s="49">
        <v>0</v>
      </c>
      <c r="E420" s="77">
        <v>0</v>
      </c>
      <c r="F420" s="74"/>
      <c r="G420" s="74"/>
      <c r="H420" s="77">
        <v>0</v>
      </c>
      <c r="I420" s="77">
        <v>0</v>
      </c>
      <c r="J420" s="74">
        <v>0</v>
      </c>
      <c r="K420" s="74"/>
      <c r="L420" s="74"/>
      <c r="M420" s="52">
        <v>0</v>
      </c>
      <c r="N420" s="53">
        <f t="shared" si="10"/>
        <v>0</v>
      </c>
      <c r="O420" s="53">
        <f t="shared" si="11"/>
        <v>0</v>
      </c>
    </row>
    <row r="421" spans="1:15" s="63" customFormat="1" ht="30.75" customHeight="1" x14ac:dyDescent="0.25">
      <c r="A421" s="58" t="s">
        <v>156</v>
      </c>
      <c r="B421" s="58" t="s">
        <v>227</v>
      </c>
      <c r="C421" s="49">
        <v>13200</v>
      </c>
      <c r="D421" s="49">
        <v>13200</v>
      </c>
      <c r="E421" s="50">
        <v>13200</v>
      </c>
      <c r="F421" s="55">
        <v>0</v>
      </c>
      <c r="G421" s="55">
        <v>0</v>
      </c>
      <c r="H421" s="81">
        <v>3439.2139160000002</v>
      </c>
      <c r="I421" s="81">
        <v>3439.2139160000002</v>
      </c>
      <c r="J421" s="55">
        <v>3439.2139160000002</v>
      </c>
      <c r="K421" s="55">
        <v>0</v>
      </c>
      <c r="L421" s="55">
        <v>0</v>
      </c>
      <c r="M421" s="52">
        <v>26.054650878787879</v>
      </c>
      <c r="N421" s="53">
        <f t="shared" si="10"/>
        <v>26.054650878787879</v>
      </c>
      <c r="O421" s="53">
        <f t="shared" si="11"/>
        <v>0</v>
      </c>
    </row>
    <row r="422" spans="1:15" s="63" customFormat="1" ht="30" hidden="1" customHeight="1" x14ac:dyDescent="0.25">
      <c r="A422" s="68"/>
      <c r="B422" s="59" t="s">
        <v>33</v>
      </c>
      <c r="C422" s="49">
        <v>0</v>
      </c>
      <c r="D422" s="49">
        <v>0</v>
      </c>
      <c r="E422" s="71">
        <v>0</v>
      </c>
      <c r="F422" s="69">
        <v>0</v>
      </c>
      <c r="G422" s="69">
        <v>0</v>
      </c>
      <c r="H422" s="81">
        <v>0</v>
      </c>
      <c r="I422" s="81">
        <v>0</v>
      </c>
      <c r="J422" s="69">
        <v>0</v>
      </c>
      <c r="K422" s="69">
        <v>0</v>
      </c>
      <c r="L422" s="69">
        <v>0</v>
      </c>
      <c r="M422" s="52">
        <v>0</v>
      </c>
      <c r="N422" s="53">
        <f t="shared" ref="M422:N473" si="12">IF(OR(I422=0,D422=0),,I422/D422*100)</f>
        <v>0</v>
      </c>
      <c r="O422" s="53">
        <f t="shared" ref="O422:O473" si="13">IF(OR(L422=0,G422=0),,L422/G422*100)</f>
        <v>0</v>
      </c>
    </row>
    <row r="423" spans="1:15" s="63" customFormat="1" ht="18.75" hidden="1" x14ac:dyDescent="0.25">
      <c r="A423" s="68">
        <v>1</v>
      </c>
      <c r="B423" s="105"/>
      <c r="C423" s="49">
        <v>0</v>
      </c>
      <c r="D423" s="49">
        <v>0</v>
      </c>
      <c r="E423" s="77">
        <v>0</v>
      </c>
      <c r="F423" s="74"/>
      <c r="G423" s="74"/>
      <c r="H423" s="77">
        <v>0</v>
      </c>
      <c r="I423" s="77">
        <v>0</v>
      </c>
      <c r="J423" s="74">
        <v>0</v>
      </c>
      <c r="K423" s="74"/>
      <c r="L423" s="74"/>
      <c r="M423" s="52">
        <v>0</v>
      </c>
      <c r="N423" s="53">
        <f t="shared" si="12"/>
        <v>0</v>
      </c>
      <c r="O423" s="53">
        <f t="shared" si="13"/>
        <v>0</v>
      </c>
    </row>
    <row r="424" spans="1:15" s="63" customFormat="1" ht="18.75" hidden="1" x14ac:dyDescent="0.25">
      <c r="A424" s="68">
        <v>2</v>
      </c>
      <c r="B424" s="105"/>
      <c r="C424" s="49">
        <v>0</v>
      </c>
      <c r="D424" s="49">
        <v>0</v>
      </c>
      <c r="E424" s="77">
        <v>0</v>
      </c>
      <c r="F424" s="74"/>
      <c r="G424" s="74"/>
      <c r="H424" s="77">
        <v>0</v>
      </c>
      <c r="I424" s="77">
        <v>0</v>
      </c>
      <c r="J424" s="74">
        <v>0</v>
      </c>
      <c r="K424" s="74"/>
      <c r="L424" s="66"/>
      <c r="M424" s="52">
        <v>0</v>
      </c>
      <c r="N424" s="53">
        <f t="shared" si="12"/>
        <v>0</v>
      </c>
      <c r="O424" s="53">
        <f t="shared" si="13"/>
        <v>0</v>
      </c>
    </row>
    <row r="425" spans="1:15" s="108" customFormat="1" ht="29.25" customHeight="1" x14ac:dyDescent="0.25">
      <c r="A425" s="107"/>
      <c r="B425" s="59" t="s">
        <v>34</v>
      </c>
      <c r="C425" s="49">
        <v>13200</v>
      </c>
      <c r="D425" s="49">
        <v>13200</v>
      </c>
      <c r="E425" s="71">
        <v>13200</v>
      </c>
      <c r="F425" s="69">
        <v>0</v>
      </c>
      <c r="G425" s="69">
        <v>0</v>
      </c>
      <c r="H425" s="81">
        <v>3439.2139160000002</v>
      </c>
      <c r="I425" s="81">
        <v>3439.2139160000002</v>
      </c>
      <c r="J425" s="69">
        <v>3439.2139160000002</v>
      </c>
      <c r="K425" s="69">
        <v>0</v>
      </c>
      <c r="L425" s="69">
        <v>0</v>
      </c>
      <c r="M425" s="52">
        <v>26.054650878787879</v>
      </c>
      <c r="N425" s="53">
        <f t="shared" si="12"/>
        <v>26.054650878787879</v>
      </c>
      <c r="O425" s="53">
        <f t="shared" si="13"/>
        <v>0</v>
      </c>
    </row>
    <row r="426" spans="1:15" s="63" customFormat="1" ht="33.75" customHeight="1" x14ac:dyDescent="0.25">
      <c r="A426" s="68">
        <v>1</v>
      </c>
      <c r="B426" s="80" t="s">
        <v>228</v>
      </c>
      <c r="C426" s="49">
        <v>8200</v>
      </c>
      <c r="D426" s="49">
        <v>8200</v>
      </c>
      <c r="E426" s="73">
        <v>8200</v>
      </c>
      <c r="F426" s="74"/>
      <c r="G426" s="74"/>
      <c r="H426" s="77">
        <v>3439.2139160000002</v>
      </c>
      <c r="I426" s="77">
        <v>3439.2139160000002</v>
      </c>
      <c r="J426" s="74">
        <v>3439.2139160000002</v>
      </c>
      <c r="K426" s="74"/>
      <c r="L426" s="74"/>
      <c r="M426" s="52">
        <v>41.94163312195122</v>
      </c>
      <c r="N426" s="53">
        <f t="shared" si="12"/>
        <v>41.94163312195122</v>
      </c>
      <c r="O426" s="53">
        <f t="shared" si="13"/>
        <v>0</v>
      </c>
    </row>
    <row r="427" spans="1:15" s="63" customFormat="1" ht="41.25" customHeight="1" x14ac:dyDescent="0.25">
      <c r="A427" s="68">
        <v>2</v>
      </c>
      <c r="B427" s="99" t="s">
        <v>229</v>
      </c>
      <c r="C427" s="49">
        <v>5000</v>
      </c>
      <c r="D427" s="49">
        <v>5000</v>
      </c>
      <c r="E427" s="73">
        <v>5000</v>
      </c>
      <c r="F427" s="74"/>
      <c r="G427" s="74"/>
      <c r="H427" s="77">
        <v>0</v>
      </c>
      <c r="I427" s="77">
        <v>0</v>
      </c>
      <c r="J427" s="74">
        <v>0</v>
      </c>
      <c r="K427" s="74"/>
      <c r="L427" s="74"/>
      <c r="M427" s="52">
        <v>0</v>
      </c>
      <c r="N427" s="53">
        <f t="shared" si="12"/>
        <v>0</v>
      </c>
      <c r="O427" s="53">
        <f t="shared" si="13"/>
        <v>0</v>
      </c>
    </row>
    <row r="428" spans="1:15" s="63" customFormat="1" ht="29.25" hidden="1" customHeight="1" x14ac:dyDescent="0.25">
      <c r="A428" s="68">
        <v>3</v>
      </c>
      <c r="B428" s="70"/>
      <c r="C428" s="49">
        <v>0</v>
      </c>
      <c r="D428" s="49">
        <v>0</v>
      </c>
      <c r="E428" s="73">
        <v>0</v>
      </c>
      <c r="F428" s="74"/>
      <c r="G428" s="74"/>
      <c r="H428" s="77">
        <v>0</v>
      </c>
      <c r="I428" s="77">
        <v>0</v>
      </c>
      <c r="J428" s="74">
        <v>0</v>
      </c>
      <c r="K428" s="74"/>
      <c r="L428" s="74"/>
      <c r="M428" s="52">
        <v>0</v>
      </c>
      <c r="N428" s="53">
        <f t="shared" si="12"/>
        <v>0</v>
      </c>
      <c r="O428" s="53">
        <f t="shared" si="13"/>
        <v>0</v>
      </c>
    </row>
    <row r="429" spans="1:15" s="67" customFormat="1" ht="47.25" hidden="1" customHeight="1" x14ac:dyDescent="0.25">
      <c r="A429" s="58" t="s">
        <v>230</v>
      </c>
      <c r="B429" s="111" t="s">
        <v>231</v>
      </c>
      <c r="C429" s="49">
        <v>0</v>
      </c>
      <c r="D429" s="49">
        <v>0</v>
      </c>
      <c r="E429" s="50">
        <v>0</v>
      </c>
      <c r="F429" s="55">
        <v>0</v>
      </c>
      <c r="G429" s="55">
        <v>0</v>
      </c>
      <c r="H429" s="81">
        <v>0</v>
      </c>
      <c r="I429" s="81">
        <v>0</v>
      </c>
      <c r="J429" s="55">
        <v>0</v>
      </c>
      <c r="K429" s="55">
        <v>0</v>
      </c>
      <c r="L429" s="55">
        <v>0</v>
      </c>
      <c r="M429" s="52">
        <v>0</v>
      </c>
      <c r="N429" s="53">
        <f t="shared" si="12"/>
        <v>0</v>
      </c>
      <c r="O429" s="53">
        <f t="shared" si="13"/>
        <v>0</v>
      </c>
    </row>
    <row r="430" spans="1:15" s="63" customFormat="1" ht="30" hidden="1" customHeight="1" x14ac:dyDescent="0.25">
      <c r="A430" s="68"/>
      <c r="B430" s="59" t="s">
        <v>33</v>
      </c>
      <c r="C430" s="49">
        <v>0</v>
      </c>
      <c r="D430" s="49">
        <v>0</v>
      </c>
      <c r="E430" s="71">
        <v>0</v>
      </c>
      <c r="F430" s="69">
        <v>0</v>
      </c>
      <c r="G430" s="69">
        <v>0</v>
      </c>
      <c r="H430" s="81">
        <v>0</v>
      </c>
      <c r="I430" s="81">
        <v>0</v>
      </c>
      <c r="J430" s="69">
        <v>0</v>
      </c>
      <c r="K430" s="69">
        <v>0</v>
      </c>
      <c r="L430" s="69">
        <v>0</v>
      </c>
      <c r="M430" s="52">
        <v>0</v>
      </c>
      <c r="N430" s="53">
        <f t="shared" si="12"/>
        <v>0</v>
      </c>
      <c r="O430" s="53">
        <f t="shared" si="13"/>
        <v>0</v>
      </c>
    </row>
    <row r="431" spans="1:15" s="63" customFormat="1" ht="18.75" hidden="1" x14ac:dyDescent="0.25">
      <c r="A431" s="68">
        <v>1</v>
      </c>
      <c r="B431" s="105"/>
      <c r="C431" s="49">
        <v>0</v>
      </c>
      <c r="D431" s="49">
        <v>0</v>
      </c>
      <c r="E431" s="77">
        <v>0</v>
      </c>
      <c r="F431" s="74"/>
      <c r="G431" s="74"/>
      <c r="H431" s="77">
        <v>0</v>
      </c>
      <c r="I431" s="77">
        <v>0</v>
      </c>
      <c r="J431" s="74">
        <v>0</v>
      </c>
      <c r="K431" s="74"/>
      <c r="L431" s="74"/>
      <c r="M431" s="52">
        <v>0</v>
      </c>
      <c r="N431" s="53">
        <f t="shared" si="12"/>
        <v>0</v>
      </c>
      <c r="O431" s="53">
        <f t="shared" si="13"/>
        <v>0</v>
      </c>
    </row>
    <row r="432" spans="1:15" s="63" customFormat="1" ht="18.75" hidden="1" x14ac:dyDescent="0.25">
      <c r="A432" s="68">
        <v>2</v>
      </c>
      <c r="B432" s="105"/>
      <c r="C432" s="49">
        <v>0</v>
      </c>
      <c r="D432" s="49">
        <v>0</v>
      </c>
      <c r="E432" s="77">
        <v>0</v>
      </c>
      <c r="F432" s="74"/>
      <c r="G432" s="74"/>
      <c r="H432" s="77">
        <v>0</v>
      </c>
      <c r="I432" s="77">
        <v>0</v>
      </c>
      <c r="J432" s="74">
        <v>0</v>
      </c>
      <c r="K432" s="74"/>
      <c r="L432" s="66"/>
      <c r="M432" s="52">
        <v>0</v>
      </c>
      <c r="N432" s="53">
        <f t="shared" si="12"/>
        <v>0</v>
      </c>
      <c r="O432" s="53">
        <f t="shared" si="13"/>
        <v>0</v>
      </c>
    </row>
    <row r="433" spans="1:15" s="108" customFormat="1" ht="29.25" hidden="1" customHeight="1" x14ac:dyDescent="0.25">
      <c r="A433" s="107"/>
      <c r="B433" s="59" t="s">
        <v>34</v>
      </c>
      <c r="C433" s="49">
        <v>0</v>
      </c>
      <c r="D433" s="49">
        <v>0</v>
      </c>
      <c r="E433" s="71">
        <v>0</v>
      </c>
      <c r="F433" s="69">
        <v>0</v>
      </c>
      <c r="G433" s="69">
        <v>0</v>
      </c>
      <c r="H433" s="81">
        <v>0</v>
      </c>
      <c r="I433" s="81">
        <v>0</v>
      </c>
      <c r="J433" s="69">
        <v>0</v>
      </c>
      <c r="K433" s="69">
        <v>0</v>
      </c>
      <c r="L433" s="69">
        <v>0</v>
      </c>
      <c r="M433" s="52">
        <v>0</v>
      </c>
      <c r="N433" s="53">
        <f t="shared" si="12"/>
        <v>0</v>
      </c>
      <c r="O433" s="53">
        <f t="shared" si="13"/>
        <v>0</v>
      </c>
    </row>
    <row r="434" spans="1:15" s="63" customFormat="1" ht="29.25" hidden="1" customHeight="1" x14ac:dyDescent="0.25">
      <c r="A434" s="68">
        <v>1</v>
      </c>
      <c r="B434" s="70"/>
      <c r="C434" s="49">
        <v>0</v>
      </c>
      <c r="D434" s="49">
        <v>0</v>
      </c>
      <c r="E434" s="77">
        <v>0</v>
      </c>
      <c r="F434" s="74"/>
      <c r="G434" s="74"/>
      <c r="H434" s="77">
        <v>0</v>
      </c>
      <c r="I434" s="77">
        <v>0</v>
      </c>
      <c r="J434" s="74">
        <v>0</v>
      </c>
      <c r="K434" s="74"/>
      <c r="L434" s="74"/>
      <c r="M434" s="52">
        <v>0</v>
      </c>
      <c r="N434" s="53">
        <f t="shared" si="12"/>
        <v>0</v>
      </c>
      <c r="O434" s="53">
        <f t="shared" si="13"/>
        <v>0</v>
      </c>
    </row>
    <row r="435" spans="1:15" s="63" customFormat="1" ht="29.25" hidden="1" customHeight="1" x14ac:dyDescent="0.25">
      <c r="A435" s="68">
        <v>2</v>
      </c>
      <c r="B435" s="70"/>
      <c r="C435" s="49">
        <v>0</v>
      </c>
      <c r="D435" s="49">
        <v>0</v>
      </c>
      <c r="E435" s="77">
        <v>0</v>
      </c>
      <c r="F435" s="74"/>
      <c r="G435" s="74"/>
      <c r="H435" s="77">
        <v>0</v>
      </c>
      <c r="I435" s="77">
        <v>0</v>
      </c>
      <c r="J435" s="74">
        <v>0</v>
      </c>
      <c r="K435" s="74"/>
      <c r="L435" s="74"/>
      <c r="M435" s="52">
        <v>0</v>
      </c>
      <c r="N435" s="53">
        <f t="shared" si="12"/>
        <v>0</v>
      </c>
      <c r="O435" s="53">
        <f t="shared" si="13"/>
        <v>0</v>
      </c>
    </row>
    <row r="436" spans="1:15" s="67" customFormat="1" ht="37.5" hidden="1" customHeight="1" x14ac:dyDescent="0.25">
      <c r="A436" s="58" t="s">
        <v>232</v>
      </c>
      <c r="B436" s="111" t="s">
        <v>233</v>
      </c>
      <c r="C436" s="49">
        <v>0</v>
      </c>
      <c r="D436" s="49">
        <v>0</v>
      </c>
      <c r="E436" s="50">
        <v>0</v>
      </c>
      <c r="F436" s="55">
        <v>0</v>
      </c>
      <c r="G436" s="55">
        <v>0</v>
      </c>
      <c r="H436" s="81">
        <v>0</v>
      </c>
      <c r="I436" s="81">
        <v>0</v>
      </c>
      <c r="J436" s="55">
        <v>0</v>
      </c>
      <c r="K436" s="55">
        <v>0</v>
      </c>
      <c r="L436" s="55">
        <v>0</v>
      </c>
      <c r="M436" s="52">
        <v>0</v>
      </c>
      <c r="N436" s="53">
        <f t="shared" si="12"/>
        <v>0</v>
      </c>
      <c r="O436" s="53">
        <f t="shared" si="13"/>
        <v>0</v>
      </c>
    </row>
    <row r="437" spans="1:15" s="63" customFormat="1" ht="30" hidden="1" customHeight="1" x14ac:dyDescent="0.25">
      <c r="A437" s="68"/>
      <c r="B437" s="59" t="s">
        <v>33</v>
      </c>
      <c r="C437" s="49">
        <v>0</v>
      </c>
      <c r="D437" s="49">
        <v>0</v>
      </c>
      <c r="E437" s="71">
        <v>0</v>
      </c>
      <c r="F437" s="69">
        <v>0</v>
      </c>
      <c r="G437" s="69">
        <v>0</v>
      </c>
      <c r="H437" s="81">
        <v>0</v>
      </c>
      <c r="I437" s="81">
        <v>0</v>
      </c>
      <c r="J437" s="69">
        <v>0</v>
      </c>
      <c r="K437" s="69">
        <v>0</v>
      </c>
      <c r="L437" s="69">
        <v>0</v>
      </c>
      <c r="M437" s="52">
        <v>0</v>
      </c>
      <c r="N437" s="53">
        <f t="shared" si="12"/>
        <v>0</v>
      </c>
      <c r="O437" s="53">
        <f t="shared" si="13"/>
        <v>0</v>
      </c>
    </row>
    <row r="438" spans="1:15" s="63" customFormat="1" ht="18.75" hidden="1" x14ac:dyDescent="0.25">
      <c r="A438" s="68">
        <v>1</v>
      </c>
      <c r="B438" s="105"/>
      <c r="C438" s="49">
        <v>0</v>
      </c>
      <c r="D438" s="49">
        <v>0</v>
      </c>
      <c r="E438" s="77">
        <v>0</v>
      </c>
      <c r="F438" s="74"/>
      <c r="G438" s="74"/>
      <c r="H438" s="77">
        <v>0</v>
      </c>
      <c r="I438" s="77">
        <v>0</v>
      </c>
      <c r="J438" s="74">
        <v>0</v>
      </c>
      <c r="K438" s="74"/>
      <c r="L438" s="74"/>
      <c r="M438" s="52">
        <v>0</v>
      </c>
      <c r="N438" s="53">
        <f t="shared" si="12"/>
        <v>0</v>
      </c>
      <c r="O438" s="53">
        <f t="shared" si="13"/>
        <v>0</v>
      </c>
    </row>
    <row r="439" spans="1:15" s="63" customFormat="1" ht="18.75" hidden="1" x14ac:dyDescent="0.25">
      <c r="A439" s="68">
        <v>2</v>
      </c>
      <c r="B439" s="105"/>
      <c r="C439" s="49">
        <v>0</v>
      </c>
      <c r="D439" s="49">
        <v>0</v>
      </c>
      <c r="E439" s="77">
        <v>0</v>
      </c>
      <c r="F439" s="74"/>
      <c r="G439" s="74"/>
      <c r="H439" s="77">
        <v>0</v>
      </c>
      <c r="I439" s="77">
        <v>0</v>
      </c>
      <c r="J439" s="74">
        <v>0</v>
      </c>
      <c r="K439" s="74"/>
      <c r="L439" s="66"/>
      <c r="M439" s="52">
        <v>0</v>
      </c>
      <c r="N439" s="53">
        <f t="shared" si="12"/>
        <v>0</v>
      </c>
      <c r="O439" s="53">
        <f t="shared" si="13"/>
        <v>0</v>
      </c>
    </row>
    <row r="440" spans="1:15" s="108" customFormat="1" ht="29.25" hidden="1" customHeight="1" x14ac:dyDescent="0.25">
      <c r="A440" s="107"/>
      <c r="B440" s="59" t="s">
        <v>34</v>
      </c>
      <c r="C440" s="49">
        <v>0</v>
      </c>
      <c r="D440" s="49">
        <v>0</v>
      </c>
      <c r="E440" s="71">
        <v>0</v>
      </c>
      <c r="F440" s="69">
        <v>0</v>
      </c>
      <c r="G440" s="69">
        <v>0</v>
      </c>
      <c r="H440" s="81">
        <v>0</v>
      </c>
      <c r="I440" s="81">
        <v>0</v>
      </c>
      <c r="J440" s="69">
        <v>0</v>
      </c>
      <c r="K440" s="69">
        <v>0</v>
      </c>
      <c r="L440" s="69">
        <v>0</v>
      </c>
      <c r="M440" s="52">
        <v>0</v>
      </c>
      <c r="N440" s="53">
        <f t="shared" si="12"/>
        <v>0</v>
      </c>
      <c r="O440" s="53">
        <f t="shared" si="13"/>
        <v>0</v>
      </c>
    </row>
    <row r="441" spans="1:15" s="63" customFormat="1" ht="29.25" hidden="1" customHeight="1" x14ac:dyDescent="0.25">
      <c r="A441" s="68">
        <v>1</v>
      </c>
      <c r="B441" s="70"/>
      <c r="C441" s="49">
        <v>0</v>
      </c>
      <c r="D441" s="49">
        <v>0</v>
      </c>
      <c r="E441" s="77">
        <v>0</v>
      </c>
      <c r="F441" s="74"/>
      <c r="G441" s="74"/>
      <c r="H441" s="81">
        <v>0</v>
      </c>
      <c r="I441" s="81">
        <v>0</v>
      </c>
      <c r="J441" s="74">
        <v>0</v>
      </c>
      <c r="K441" s="74"/>
      <c r="L441" s="74"/>
      <c r="M441" s="52">
        <v>0</v>
      </c>
      <c r="N441" s="53">
        <f t="shared" si="12"/>
        <v>0</v>
      </c>
      <c r="O441" s="53">
        <f t="shared" si="13"/>
        <v>0</v>
      </c>
    </row>
    <row r="442" spans="1:15" s="63" customFormat="1" ht="29.25" hidden="1" customHeight="1" x14ac:dyDescent="0.25">
      <c r="A442" s="68">
        <v>2</v>
      </c>
      <c r="B442" s="70"/>
      <c r="C442" s="49">
        <v>0</v>
      </c>
      <c r="D442" s="49">
        <v>0</v>
      </c>
      <c r="E442" s="77">
        <v>0</v>
      </c>
      <c r="F442" s="74"/>
      <c r="G442" s="74"/>
      <c r="H442" s="81">
        <v>0</v>
      </c>
      <c r="I442" s="81">
        <v>0</v>
      </c>
      <c r="J442" s="74">
        <v>0</v>
      </c>
      <c r="K442" s="74"/>
      <c r="L442" s="74"/>
      <c r="M442" s="52">
        <v>0</v>
      </c>
      <c r="N442" s="53">
        <f t="shared" si="12"/>
        <v>0</v>
      </c>
      <c r="O442" s="53">
        <f t="shared" si="13"/>
        <v>0</v>
      </c>
    </row>
    <row r="443" spans="1:15" s="67" customFormat="1" ht="36" hidden="1" customHeight="1" x14ac:dyDescent="0.25">
      <c r="A443" s="58" t="s">
        <v>234</v>
      </c>
      <c r="B443" s="111" t="s">
        <v>235</v>
      </c>
      <c r="C443" s="49">
        <v>0</v>
      </c>
      <c r="D443" s="49">
        <v>0</v>
      </c>
      <c r="E443" s="50">
        <v>0</v>
      </c>
      <c r="F443" s="55">
        <v>0</v>
      </c>
      <c r="G443" s="55">
        <v>0</v>
      </c>
      <c r="H443" s="81">
        <v>0</v>
      </c>
      <c r="I443" s="81">
        <v>0</v>
      </c>
      <c r="J443" s="55">
        <v>0</v>
      </c>
      <c r="K443" s="55">
        <v>0</v>
      </c>
      <c r="L443" s="55">
        <v>0</v>
      </c>
      <c r="M443" s="52">
        <v>0</v>
      </c>
      <c r="N443" s="53">
        <f t="shared" si="12"/>
        <v>0</v>
      </c>
      <c r="O443" s="53">
        <f t="shared" si="13"/>
        <v>0</v>
      </c>
    </row>
    <row r="444" spans="1:15" s="63" customFormat="1" ht="30" hidden="1" customHeight="1" x14ac:dyDescent="0.25">
      <c r="A444" s="68"/>
      <c r="B444" s="59" t="s">
        <v>33</v>
      </c>
      <c r="C444" s="49">
        <v>0</v>
      </c>
      <c r="D444" s="49">
        <v>0</v>
      </c>
      <c r="E444" s="71">
        <v>0</v>
      </c>
      <c r="F444" s="69">
        <v>0</v>
      </c>
      <c r="G444" s="69">
        <v>0</v>
      </c>
      <c r="H444" s="81">
        <v>0</v>
      </c>
      <c r="I444" s="81">
        <v>0</v>
      </c>
      <c r="J444" s="69">
        <v>0</v>
      </c>
      <c r="K444" s="69">
        <v>0</v>
      </c>
      <c r="L444" s="69">
        <v>0</v>
      </c>
      <c r="M444" s="52">
        <v>0</v>
      </c>
      <c r="N444" s="53">
        <f t="shared" si="12"/>
        <v>0</v>
      </c>
      <c r="O444" s="53">
        <f t="shared" si="13"/>
        <v>0</v>
      </c>
    </row>
    <row r="445" spans="1:15" s="63" customFormat="1" ht="18.75" hidden="1" x14ac:dyDescent="0.25">
      <c r="A445" s="68">
        <v>1</v>
      </c>
      <c r="B445" s="105"/>
      <c r="C445" s="49">
        <v>0</v>
      </c>
      <c r="D445" s="49">
        <v>0</v>
      </c>
      <c r="E445" s="77">
        <v>0</v>
      </c>
      <c r="F445" s="74"/>
      <c r="G445" s="74"/>
      <c r="H445" s="77">
        <v>0</v>
      </c>
      <c r="I445" s="77">
        <v>0</v>
      </c>
      <c r="J445" s="74">
        <v>0</v>
      </c>
      <c r="K445" s="74"/>
      <c r="L445" s="74"/>
      <c r="M445" s="52">
        <v>0</v>
      </c>
      <c r="N445" s="53">
        <f t="shared" si="12"/>
        <v>0</v>
      </c>
      <c r="O445" s="53">
        <f t="shared" si="13"/>
        <v>0</v>
      </c>
    </row>
    <row r="446" spans="1:15" s="63" customFormat="1" ht="18.75" hidden="1" x14ac:dyDescent="0.25">
      <c r="A446" s="68">
        <v>2</v>
      </c>
      <c r="B446" s="105"/>
      <c r="C446" s="49">
        <v>0</v>
      </c>
      <c r="D446" s="49">
        <v>0</v>
      </c>
      <c r="E446" s="77">
        <v>0</v>
      </c>
      <c r="F446" s="74"/>
      <c r="G446" s="74"/>
      <c r="H446" s="77">
        <v>0</v>
      </c>
      <c r="I446" s="77">
        <v>0</v>
      </c>
      <c r="J446" s="74">
        <v>0</v>
      </c>
      <c r="K446" s="74"/>
      <c r="L446" s="66"/>
      <c r="M446" s="52">
        <v>0</v>
      </c>
      <c r="N446" s="53">
        <f t="shared" si="12"/>
        <v>0</v>
      </c>
      <c r="O446" s="53">
        <f t="shared" si="13"/>
        <v>0</v>
      </c>
    </row>
    <row r="447" spans="1:15" s="108" customFormat="1" ht="29.25" hidden="1" customHeight="1" x14ac:dyDescent="0.25">
      <c r="A447" s="107"/>
      <c r="B447" s="59" t="s">
        <v>34</v>
      </c>
      <c r="C447" s="49">
        <v>0</v>
      </c>
      <c r="D447" s="49">
        <v>0</v>
      </c>
      <c r="E447" s="71">
        <v>0</v>
      </c>
      <c r="F447" s="69">
        <v>0</v>
      </c>
      <c r="G447" s="69">
        <v>0</v>
      </c>
      <c r="H447" s="81">
        <v>0</v>
      </c>
      <c r="I447" s="81">
        <v>0</v>
      </c>
      <c r="J447" s="69">
        <v>0</v>
      </c>
      <c r="K447" s="69">
        <v>0</v>
      </c>
      <c r="L447" s="69">
        <v>0</v>
      </c>
      <c r="M447" s="52">
        <v>0</v>
      </c>
      <c r="N447" s="53">
        <f t="shared" si="12"/>
        <v>0</v>
      </c>
      <c r="O447" s="53">
        <f t="shared" si="13"/>
        <v>0</v>
      </c>
    </row>
    <row r="448" spans="1:15" s="63" customFormat="1" ht="29.25" hidden="1" customHeight="1" x14ac:dyDescent="0.25">
      <c r="A448" s="68">
        <v>1</v>
      </c>
      <c r="B448" s="80" t="s">
        <v>236</v>
      </c>
      <c r="C448" s="49">
        <v>0</v>
      </c>
      <c r="D448" s="49">
        <v>0</v>
      </c>
      <c r="E448" s="77">
        <v>0</v>
      </c>
      <c r="F448" s="74"/>
      <c r="G448" s="73"/>
      <c r="H448" s="77">
        <v>0</v>
      </c>
      <c r="I448" s="77">
        <v>0</v>
      </c>
      <c r="J448" s="74">
        <v>0</v>
      </c>
      <c r="K448" s="74"/>
      <c r="L448" s="74"/>
      <c r="M448" s="52">
        <v>0</v>
      </c>
      <c r="N448" s="53">
        <f t="shared" si="12"/>
        <v>0</v>
      </c>
      <c r="O448" s="53">
        <f t="shared" si="13"/>
        <v>0</v>
      </c>
    </row>
    <row r="449" spans="1:15" s="63" customFormat="1" ht="29.25" hidden="1" customHeight="1" x14ac:dyDescent="0.25">
      <c r="A449" s="68">
        <v>2</v>
      </c>
      <c r="B449" s="70"/>
      <c r="C449" s="49">
        <v>0</v>
      </c>
      <c r="D449" s="49">
        <v>0</v>
      </c>
      <c r="E449" s="77">
        <v>0</v>
      </c>
      <c r="F449" s="74"/>
      <c r="G449" s="74"/>
      <c r="H449" s="77">
        <v>0</v>
      </c>
      <c r="I449" s="77">
        <v>0</v>
      </c>
      <c r="J449" s="74">
        <v>0</v>
      </c>
      <c r="K449" s="74"/>
      <c r="L449" s="74"/>
      <c r="M449" s="52">
        <v>0</v>
      </c>
      <c r="N449" s="53">
        <f t="shared" si="12"/>
        <v>0</v>
      </c>
      <c r="O449" s="53">
        <f t="shared" si="13"/>
        <v>0</v>
      </c>
    </row>
    <row r="450" spans="1:15" s="63" customFormat="1" ht="30" hidden="1" customHeight="1" x14ac:dyDescent="0.25">
      <c r="A450" s="58" t="s">
        <v>237</v>
      </c>
      <c r="B450" s="58" t="s">
        <v>238</v>
      </c>
      <c r="C450" s="49">
        <v>0</v>
      </c>
      <c r="D450" s="49">
        <v>0</v>
      </c>
      <c r="E450" s="50">
        <v>0</v>
      </c>
      <c r="F450" s="55">
        <v>0</v>
      </c>
      <c r="G450" s="55">
        <v>0</v>
      </c>
      <c r="H450" s="81">
        <v>0</v>
      </c>
      <c r="I450" s="81">
        <v>0</v>
      </c>
      <c r="J450" s="55">
        <v>0</v>
      </c>
      <c r="K450" s="55">
        <v>0</v>
      </c>
      <c r="L450" s="55">
        <v>0</v>
      </c>
      <c r="M450" s="52">
        <v>0</v>
      </c>
      <c r="N450" s="53">
        <f t="shared" si="12"/>
        <v>0</v>
      </c>
      <c r="O450" s="53">
        <f t="shared" si="13"/>
        <v>0</v>
      </c>
    </row>
    <row r="451" spans="1:15" s="63" customFormat="1" ht="30" hidden="1" customHeight="1" x14ac:dyDescent="0.25">
      <c r="A451" s="68"/>
      <c r="B451" s="59" t="s">
        <v>33</v>
      </c>
      <c r="C451" s="49">
        <v>0</v>
      </c>
      <c r="D451" s="49">
        <v>0</v>
      </c>
      <c r="E451" s="71">
        <v>0</v>
      </c>
      <c r="F451" s="69">
        <v>0</v>
      </c>
      <c r="G451" s="69">
        <v>0</v>
      </c>
      <c r="H451" s="81">
        <v>0</v>
      </c>
      <c r="I451" s="81">
        <v>0</v>
      </c>
      <c r="J451" s="69">
        <v>0</v>
      </c>
      <c r="K451" s="69">
        <v>0</v>
      </c>
      <c r="L451" s="69">
        <v>0</v>
      </c>
      <c r="M451" s="52">
        <v>0</v>
      </c>
      <c r="N451" s="53">
        <f t="shared" si="12"/>
        <v>0</v>
      </c>
      <c r="O451" s="53">
        <f t="shared" si="13"/>
        <v>0</v>
      </c>
    </row>
    <row r="452" spans="1:15" s="63" customFormat="1" ht="18.75" hidden="1" x14ac:dyDescent="0.25">
      <c r="A452" s="68">
        <v>1</v>
      </c>
      <c r="B452" s="105"/>
      <c r="C452" s="49">
        <v>0</v>
      </c>
      <c r="D452" s="49">
        <v>0</v>
      </c>
      <c r="E452" s="77">
        <v>0</v>
      </c>
      <c r="F452" s="74"/>
      <c r="G452" s="74"/>
      <c r="H452" s="77">
        <v>0</v>
      </c>
      <c r="I452" s="77">
        <v>0</v>
      </c>
      <c r="J452" s="74">
        <v>0</v>
      </c>
      <c r="K452" s="74"/>
      <c r="L452" s="74"/>
      <c r="M452" s="52">
        <v>0</v>
      </c>
      <c r="N452" s="53">
        <f t="shared" si="12"/>
        <v>0</v>
      </c>
      <c r="O452" s="53">
        <f t="shared" si="13"/>
        <v>0</v>
      </c>
    </row>
    <row r="453" spans="1:15" s="63" customFormat="1" ht="18.75" hidden="1" x14ac:dyDescent="0.25">
      <c r="A453" s="68">
        <v>2</v>
      </c>
      <c r="B453" s="105"/>
      <c r="C453" s="49">
        <v>0</v>
      </c>
      <c r="D453" s="49">
        <v>0</v>
      </c>
      <c r="E453" s="77">
        <v>0</v>
      </c>
      <c r="F453" s="74"/>
      <c r="G453" s="74"/>
      <c r="H453" s="77">
        <v>0</v>
      </c>
      <c r="I453" s="77">
        <v>0</v>
      </c>
      <c r="J453" s="74">
        <v>0</v>
      </c>
      <c r="K453" s="74"/>
      <c r="L453" s="66"/>
      <c r="M453" s="52">
        <v>0</v>
      </c>
      <c r="N453" s="53">
        <f t="shared" si="12"/>
        <v>0</v>
      </c>
      <c r="O453" s="53">
        <f t="shared" si="13"/>
        <v>0</v>
      </c>
    </row>
    <row r="454" spans="1:15" s="108" customFormat="1" ht="29.25" hidden="1" customHeight="1" x14ac:dyDescent="0.25">
      <c r="A454" s="107"/>
      <c r="B454" s="59" t="s">
        <v>34</v>
      </c>
      <c r="C454" s="49">
        <v>0</v>
      </c>
      <c r="D454" s="49">
        <v>0</v>
      </c>
      <c r="E454" s="71">
        <v>0</v>
      </c>
      <c r="F454" s="69">
        <v>0</v>
      </c>
      <c r="G454" s="69">
        <v>0</v>
      </c>
      <c r="H454" s="81">
        <v>0</v>
      </c>
      <c r="I454" s="81">
        <v>0</v>
      </c>
      <c r="J454" s="69">
        <v>0</v>
      </c>
      <c r="K454" s="69">
        <v>0</v>
      </c>
      <c r="L454" s="69">
        <v>0</v>
      </c>
      <c r="M454" s="52">
        <v>0</v>
      </c>
      <c r="N454" s="53">
        <f t="shared" si="12"/>
        <v>0</v>
      </c>
      <c r="O454" s="53">
        <f t="shared" si="13"/>
        <v>0</v>
      </c>
    </row>
    <row r="455" spans="1:15" s="63" customFormat="1" ht="39" hidden="1" customHeight="1" x14ac:dyDescent="0.25">
      <c r="A455" s="68">
        <v>1</v>
      </c>
      <c r="B455" s="112" t="s">
        <v>239</v>
      </c>
      <c r="C455" s="49">
        <v>0</v>
      </c>
      <c r="D455" s="49">
        <v>0</v>
      </c>
      <c r="E455" s="77">
        <v>0</v>
      </c>
      <c r="F455" s="74"/>
      <c r="G455" s="73"/>
      <c r="H455" s="77">
        <v>0</v>
      </c>
      <c r="I455" s="77">
        <v>0</v>
      </c>
      <c r="J455" s="74">
        <v>0</v>
      </c>
      <c r="K455" s="74"/>
      <c r="L455" s="74"/>
      <c r="M455" s="52">
        <v>0</v>
      </c>
      <c r="N455" s="53">
        <f t="shared" si="12"/>
        <v>0</v>
      </c>
      <c r="O455" s="53">
        <f t="shared" si="13"/>
        <v>0</v>
      </c>
    </row>
    <row r="456" spans="1:15" s="63" customFormat="1" ht="29.25" hidden="1" customHeight="1" x14ac:dyDescent="0.25">
      <c r="A456" s="68">
        <v>2</v>
      </c>
      <c r="B456" s="70"/>
      <c r="C456" s="49">
        <v>0</v>
      </c>
      <c r="D456" s="49">
        <v>0</v>
      </c>
      <c r="E456" s="77">
        <v>0</v>
      </c>
      <c r="F456" s="74"/>
      <c r="G456" s="74"/>
      <c r="H456" s="77">
        <v>0</v>
      </c>
      <c r="I456" s="77">
        <v>0</v>
      </c>
      <c r="J456" s="74">
        <v>0</v>
      </c>
      <c r="K456" s="74"/>
      <c r="L456" s="74"/>
      <c r="M456" s="52">
        <v>0</v>
      </c>
      <c r="N456" s="53">
        <f t="shared" si="12"/>
        <v>0</v>
      </c>
      <c r="O456" s="53">
        <f t="shared" si="13"/>
        <v>0</v>
      </c>
    </row>
    <row r="457" spans="1:15" s="63" customFormat="1" ht="30" hidden="1" customHeight="1" x14ac:dyDescent="0.25">
      <c r="A457" s="58" t="s">
        <v>240</v>
      </c>
      <c r="B457" s="58" t="s">
        <v>241</v>
      </c>
      <c r="C457" s="49">
        <v>0</v>
      </c>
      <c r="D457" s="49">
        <v>0</v>
      </c>
      <c r="E457" s="50">
        <v>0</v>
      </c>
      <c r="F457" s="55">
        <v>0</v>
      </c>
      <c r="G457" s="55">
        <v>0</v>
      </c>
      <c r="H457" s="81">
        <v>0</v>
      </c>
      <c r="I457" s="81">
        <v>0</v>
      </c>
      <c r="J457" s="55">
        <v>0</v>
      </c>
      <c r="K457" s="55">
        <v>0</v>
      </c>
      <c r="L457" s="55">
        <v>0</v>
      </c>
      <c r="M457" s="52">
        <v>0</v>
      </c>
      <c r="N457" s="53">
        <f t="shared" si="12"/>
        <v>0</v>
      </c>
      <c r="O457" s="53">
        <f t="shared" si="13"/>
        <v>0</v>
      </c>
    </row>
    <row r="458" spans="1:15" s="63" customFormat="1" ht="30" hidden="1" customHeight="1" x14ac:dyDescent="0.25">
      <c r="A458" s="68"/>
      <c r="B458" s="59" t="s">
        <v>33</v>
      </c>
      <c r="C458" s="49">
        <v>0</v>
      </c>
      <c r="D458" s="49">
        <v>0</v>
      </c>
      <c r="E458" s="71">
        <v>0</v>
      </c>
      <c r="F458" s="69">
        <v>0</v>
      </c>
      <c r="G458" s="69">
        <v>0</v>
      </c>
      <c r="H458" s="81">
        <v>0</v>
      </c>
      <c r="I458" s="81">
        <v>0</v>
      </c>
      <c r="J458" s="69">
        <v>0</v>
      </c>
      <c r="K458" s="69">
        <v>0</v>
      </c>
      <c r="L458" s="69">
        <v>0</v>
      </c>
      <c r="M458" s="52">
        <v>0</v>
      </c>
      <c r="N458" s="53">
        <f t="shared" si="12"/>
        <v>0</v>
      </c>
      <c r="O458" s="53">
        <f t="shared" si="13"/>
        <v>0</v>
      </c>
    </row>
    <row r="459" spans="1:15" s="63" customFormat="1" ht="18.75" hidden="1" x14ac:dyDescent="0.25">
      <c r="A459" s="68">
        <v>1</v>
      </c>
      <c r="B459" s="105"/>
      <c r="C459" s="49">
        <v>0</v>
      </c>
      <c r="D459" s="49">
        <v>0</v>
      </c>
      <c r="E459" s="77">
        <v>0</v>
      </c>
      <c r="F459" s="74"/>
      <c r="G459" s="74"/>
      <c r="H459" s="77">
        <v>0</v>
      </c>
      <c r="I459" s="77">
        <v>0</v>
      </c>
      <c r="J459" s="74">
        <v>0</v>
      </c>
      <c r="K459" s="74"/>
      <c r="L459" s="74"/>
      <c r="M459" s="52">
        <v>0</v>
      </c>
      <c r="N459" s="53">
        <f t="shared" si="12"/>
        <v>0</v>
      </c>
      <c r="O459" s="53">
        <f t="shared" si="13"/>
        <v>0</v>
      </c>
    </row>
    <row r="460" spans="1:15" s="63" customFormat="1" ht="18.75" hidden="1" x14ac:dyDescent="0.25">
      <c r="A460" s="68">
        <v>2</v>
      </c>
      <c r="B460" s="105"/>
      <c r="C460" s="49">
        <v>0</v>
      </c>
      <c r="D460" s="49">
        <v>0</v>
      </c>
      <c r="E460" s="77">
        <v>0</v>
      </c>
      <c r="F460" s="74"/>
      <c r="G460" s="74"/>
      <c r="H460" s="77">
        <v>0</v>
      </c>
      <c r="I460" s="77">
        <v>0</v>
      </c>
      <c r="J460" s="74">
        <v>0</v>
      </c>
      <c r="K460" s="74"/>
      <c r="L460" s="66"/>
      <c r="M460" s="52">
        <v>0</v>
      </c>
      <c r="N460" s="53">
        <f t="shared" si="12"/>
        <v>0</v>
      </c>
      <c r="O460" s="53">
        <f t="shared" si="13"/>
        <v>0</v>
      </c>
    </row>
    <row r="461" spans="1:15" s="108" customFormat="1" ht="29.25" hidden="1" customHeight="1" x14ac:dyDescent="0.25">
      <c r="A461" s="107"/>
      <c r="B461" s="59" t="s">
        <v>34</v>
      </c>
      <c r="C461" s="49">
        <v>0</v>
      </c>
      <c r="D461" s="49">
        <v>0</v>
      </c>
      <c r="E461" s="71">
        <v>0</v>
      </c>
      <c r="F461" s="69">
        <v>0</v>
      </c>
      <c r="G461" s="69">
        <v>0</v>
      </c>
      <c r="H461" s="81">
        <v>0</v>
      </c>
      <c r="I461" s="81">
        <v>0</v>
      </c>
      <c r="J461" s="69">
        <v>0</v>
      </c>
      <c r="K461" s="69">
        <v>0</v>
      </c>
      <c r="L461" s="69">
        <v>0</v>
      </c>
      <c r="M461" s="52">
        <v>0</v>
      </c>
      <c r="N461" s="53">
        <f t="shared" si="12"/>
        <v>0</v>
      </c>
      <c r="O461" s="53">
        <f t="shared" si="13"/>
        <v>0</v>
      </c>
    </row>
    <row r="462" spans="1:15" s="63" customFormat="1" ht="29.25" hidden="1" customHeight="1" x14ac:dyDescent="0.25">
      <c r="A462" s="68">
        <v>1</v>
      </c>
      <c r="B462" s="80" t="s">
        <v>242</v>
      </c>
      <c r="C462" s="49">
        <v>0</v>
      </c>
      <c r="D462" s="49">
        <v>0</v>
      </c>
      <c r="E462" s="73">
        <v>0</v>
      </c>
      <c r="F462" s="74"/>
      <c r="G462" s="74"/>
      <c r="H462" s="77">
        <v>0</v>
      </c>
      <c r="I462" s="77">
        <v>0</v>
      </c>
      <c r="J462" s="74">
        <v>0</v>
      </c>
      <c r="K462" s="74"/>
      <c r="L462" s="74"/>
      <c r="M462" s="52">
        <v>0</v>
      </c>
      <c r="N462" s="53">
        <f t="shared" si="12"/>
        <v>0</v>
      </c>
      <c r="O462" s="53">
        <f t="shared" si="13"/>
        <v>0</v>
      </c>
    </row>
    <row r="463" spans="1:15" s="63" customFormat="1" ht="29.25" hidden="1" customHeight="1" x14ac:dyDescent="0.25">
      <c r="A463" s="68">
        <v>2</v>
      </c>
      <c r="B463" s="70"/>
      <c r="C463" s="49">
        <v>0</v>
      </c>
      <c r="D463" s="49">
        <v>0</v>
      </c>
      <c r="E463" s="73">
        <v>0</v>
      </c>
      <c r="F463" s="74"/>
      <c r="G463" s="74"/>
      <c r="H463" s="77">
        <v>0</v>
      </c>
      <c r="I463" s="77">
        <v>0</v>
      </c>
      <c r="J463" s="74">
        <v>0</v>
      </c>
      <c r="K463" s="74"/>
      <c r="L463" s="74"/>
      <c r="M463" s="52">
        <v>0</v>
      </c>
      <c r="N463" s="53">
        <f t="shared" si="12"/>
        <v>0</v>
      </c>
      <c r="O463" s="53">
        <f t="shared" si="13"/>
        <v>0</v>
      </c>
    </row>
    <row r="464" spans="1:15" s="63" customFormat="1" ht="30" customHeight="1" x14ac:dyDescent="0.25">
      <c r="A464" s="58" t="s">
        <v>243</v>
      </c>
      <c r="B464" s="113" t="s">
        <v>244</v>
      </c>
      <c r="C464" s="49">
        <v>5000</v>
      </c>
      <c r="D464" s="49">
        <v>5000</v>
      </c>
      <c r="E464" s="50">
        <v>5000</v>
      </c>
      <c r="F464" s="55"/>
      <c r="G464" s="55"/>
      <c r="H464" s="81">
        <v>5000</v>
      </c>
      <c r="I464" s="81">
        <v>5000</v>
      </c>
      <c r="J464" s="55">
        <v>5000</v>
      </c>
      <c r="K464" s="55"/>
      <c r="L464" s="55"/>
      <c r="M464" s="52">
        <v>100</v>
      </c>
      <c r="N464" s="53">
        <f t="shared" si="12"/>
        <v>100</v>
      </c>
      <c r="O464" s="53">
        <f t="shared" si="13"/>
        <v>0</v>
      </c>
    </row>
    <row r="465" spans="1:15" s="76" customFormat="1" ht="34.5" customHeight="1" x14ac:dyDescent="0.25">
      <c r="A465" s="114" t="s">
        <v>245</v>
      </c>
      <c r="B465" s="113" t="s">
        <v>246</v>
      </c>
      <c r="C465" s="49">
        <v>70600</v>
      </c>
      <c r="D465" s="49">
        <v>70600</v>
      </c>
      <c r="E465" s="50">
        <v>70600</v>
      </c>
      <c r="F465" s="66"/>
      <c r="G465" s="74"/>
      <c r="H465" s="77">
        <v>0</v>
      </c>
      <c r="I465" s="77">
        <v>0</v>
      </c>
      <c r="J465" s="66">
        <v>0</v>
      </c>
      <c r="K465" s="74"/>
      <c r="L465" s="66"/>
      <c r="M465" s="52">
        <v>0</v>
      </c>
      <c r="N465" s="53">
        <f t="shared" si="12"/>
        <v>0</v>
      </c>
      <c r="O465" s="53">
        <f t="shared" si="13"/>
        <v>0</v>
      </c>
    </row>
    <row r="466" spans="1:15" s="63" customFormat="1" ht="30" customHeight="1" x14ac:dyDescent="0.25">
      <c r="A466" s="58" t="s">
        <v>247</v>
      </c>
      <c r="B466" s="58" t="s">
        <v>248</v>
      </c>
      <c r="C466" s="49">
        <v>874194</v>
      </c>
      <c r="D466" s="49">
        <v>874194</v>
      </c>
      <c r="E466" s="50">
        <v>874194</v>
      </c>
      <c r="F466" s="55">
        <v>0</v>
      </c>
      <c r="G466" s="55">
        <v>0</v>
      </c>
      <c r="H466" s="81">
        <v>0</v>
      </c>
      <c r="I466" s="81">
        <v>0</v>
      </c>
      <c r="J466" s="55">
        <v>0</v>
      </c>
      <c r="K466" s="55">
        <v>0</v>
      </c>
      <c r="L466" s="55">
        <v>0</v>
      </c>
      <c r="M466" s="52">
        <v>0</v>
      </c>
      <c r="N466" s="53">
        <f t="shared" si="12"/>
        <v>0</v>
      </c>
      <c r="O466" s="53">
        <f t="shared" si="13"/>
        <v>0</v>
      </c>
    </row>
    <row r="467" spans="1:15" s="76" customFormat="1" ht="34.5" customHeight="1" x14ac:dyDescent="0.25">
      <c r="A467" s="64"/>
      <c r="B467" s="115" t="s">
        <v>249</v>
      </c>
      <c r="C467" s="49">
        <v>217700</v>
      </c>
      <c r="D467" s="49">
        <v>217700</v>
      </c>
      <c r="E467" s="50">
        <v>217700</v>
      </c>
      <c r="F467" s="66"/>
      <c r="G467" s="74"/>
      <c r="H467" s="77">
        <v>0</v>
      </c>
      <c r="I467" s="77">
        <v>0</v>
      </c>
      <c r="J467" s="66"/>
      <c r="K467" s="74"/>
      <c r="L467" s="66"/>
      <c r="M467" s="52">
        <v>0</v>
      </c>
      <c r="N467" s="53">
        <f t="shared" si="12"/>
        <v>0</v>
      </c>
      <c r="O467" s="53">
        <f t="shared" si="13"/>
        <v>0</v>
      </c>
    </row>
    <row r="468" spans="1:15" s="76" customFormat="1" ht="34.5" customHeight="1" x14ac:dyDescent="0.25">
      <c r="A468" s="64"/>
      <c r="B468" s="115" t="s">
        <v>250</v>
      </c>
      <c r="C468" s="49">
        <v>598256</v>
      </c>
      <c r="D468" s="49">
        <v>598256</v>
      </c>
      <c r="E468" s="50">
        <v>598256</v>
      </c>
      <c r="F468" s="66"/>
      <c r="G468" s="74"/>
      <c r="H468" s="77">
        <v>0</v>
      </c>
      <c r="I468" s="77">
        <v>0</v>
      </c>
      <c r="J468" s="66"/>
      <c r="K468" s="74"/>
      <c r="L468" s="66"/>
      <c r="M468" s="52">
        <v>0</v>
      </c>
      <c r="N468" s="53">
        <f t="shared" si="12"/>
        <v>0</v>
      </c>
      <c r="O468" s="53">
        <f t="shared" si="13"/>
        <v>0</v>
      </c>
    </row>
    <row r="469" spans="1:15" s="76" customFormat="1" ht="30" customHeight="1" x14ac:dyDescent="0.25">
      <c r="A469" s="64"/>
      <c r="B469" s="116" t="s">
        <v>251</v>
      </c>
      <c r="C469" s="49">
        <v>1900</v>
      </c>
      <c r="D469" s="49">
        <v>1900</v>
      </c>
      <c r="E469" s="50">
        <v>1900</v>
      </c>
      <c r="F469" s="66"/>
      <c r="G469" s="74"/>
      <c r="H469" s="77">
        <v>0</v>
      </c>
      <c r="I469" s="77">
        <v>0</v>
      </c>
      <c r="J469" s="66"/>
      <c r="K469" s="74"/>
      <c r="L469" s="66"/>
      <c r="M469" s="52">
        <v>0</v>
      </c>
      <c r="N469" s="53">
        <f>IF(OR(I469=0,D469=0),,I469/D469*100)</f>
        <v>0</v>
      </c>
      <c r="O469" s="53">
        <f>IF(OR(L469=0,G469=0),,L469/G469*100)</f>
        <v>0</v>
      </c>
    </row>
    <row r="470" spans="1:15" s="76" customFormat="1" ht="30" customHeight="1" x14ac:dyDescent="0.25">
      <c r="A470" s="64"/>
      <c r="B470" s="116" t="s">
        <v>252</v>
      </c>
      <c r="C470" s="49">
        <v>8300</v>
      </c>
      <c r="D470" s="49">
        <v>8300</v>
      </c>
      <c r="E470" s="50">
        <v>8300</v>
      </c>
      <c r="F470" s="66"/>
      <c r="G470" s="74"/>
      <c r="H470" s="77">
        <v>0</v>
      </c>
      <c r="I470" s="77">
        <v>0</v>
      </c>
      <c r="J470" s="66"/>
      <c r="K470" s="74"/>
      <c r="L470" s="66"/>
      <c r="M470" s="52">
        <v>0</v>
      </c>
      <c r="N470" s="53">
        <f>IF(OR(I470=0,D470=0),,I470/D470*100)</f>
        <v>0</v>
      </c>
      <c r="O470" s="53">
        <f>IF(OR(L470=0,G470=0),,L470/G470*100)</f>
        <v>0</v>
      </c>
    </row>
    <row r="471" spans="1:15" s="76" customFormat="1" ht="34.5" customHeight="1" x14ac:dyDescent="0.25">
      <c r="A471" s="64"/>
      <c r="B471" s="116" t="s">
        <v>253</v>
      </c>
      <c r="C471" s="49">
        <v>48038</v>
      </c>
      <c r="D471" s="49">
        <v>48038</v>
      </c>
      <c r="E471" s="50">
        <v>48038</v>
      </c>
      <c r="F471" s="66"/>
      <c r="G471" s="74"/>
      <c r="H471" s="77">
        <v>0</v>
      </c>
      <c r="I471" s="77">
        <v>0</v>
      </c>
      <c r="J471" s="66"/>
      <c r="K471" s="74"/>
      <c r="L471" s="66"/>
      <c r="M471" s="52">
        <v>0</v>
      </c>
      <c r="N471" s="53">
        <f t="shared" si="12"/>
        <v>0</v>
      </c>
      <c r="O471" s="53">
        <f t="shared" si="13"/>
        <v>0</v>
      </c>
    </row>
    <row r="472" spans="1:15" s="119" customFormat="1" ht="45" customHeight="1" x14ac:dyDescent="0.25">
      <c r="A472" s="23" t="s">
        <v>177</v>
      </c>
      <c r="B472" s="23" t="s">
        <v>33</v>
      </c>
      <c r="C472" s="49">
        <v>20000</v>
      </c>
      <c r="D472" s="49">
        <v>20000</v>
      </c>
      <c r="E472" s="50">
        <v>20000</v>
      </c>
      <c r="F472" s="49"/>
      <c r="G472" s="81"/>
      <c r="H472" s="81">
        <v>0</v>
      </c>
      <c r="I472" s="81">
        <v>0</v>
      </c>
      <c r="J472" s="49"/>
      <c r="K472" s="81"/>
      <c r="L472" s="49"/>
      <c r="M472" s="117">
        <v>0</v>
      </c>
      <c r="N472" s="118">
        <f t="shared" si="12"/>
        <v>0</v>
      </c>
      <c r="O472" s="118">
        <f t="shared" si="13"/>
        <v>0</v>
      </c>
    </row>
    <row r="473" spans="1:15" s="54" customFormat="1" ht="30" customHeight="1" x14ac:dyDescent="0.25">
      <c r="A473" s="120" t="s">
        <v>23</v>
      </c>
      <c r="B473" s="120" t="s">
        <v>254</v>
      </c>
      <c r="C473" s="49">
        <v>1968650</v>
      </c>
      <c r="D473" s="49">
        <v>1968650</v>
      </c>
      <c r="E473" s="50">
        <v>1968650</v>
      </c>
      <c r="F473" s="55">
        <v>0</v>
      </c>
      <c r="G473" s="55">
        <v>0</v>
      </c>
      <c r="H473" s="55">
        <v>86000.352795000013</v>
      </c>
      <c r="I473" s="55">
        <v>86000.352795000013</v>
      </c>
      <c r="J473" s="55">
        <v>86000.352795000013</v>
      </c>
      <c r="K473" s="55">
        <v>0</v>
      </c>
      <c r="L473" s="55">
        <v>0</v>
      </c>
      <c r="M473" s="52">
        <v>4.3684937797475429</v>
      </c>
      <c r="N473" s="53">
        <f t="shared" si="12"/>
        <v>4.3684937797475429</v>
      </c>
      <c r="O473" s="53">
        <f t="shared" si="13"/>
        <v>0</v>
      </c>
    </row>
    <row r="474" spans="1:15" s="67" customFormat="1" ht="20.25" customHeight="1" x14ac:dyDescent="0.25">
      <c r="A474" s="121"/>
      <c r="B474" s="122"/>
      <c r="C474" s="123"/>
      <c r="D474" s="123"/>
      <c r="E474" s="124"/>
      <c r="F474" s="63"/>
      <c r="G474" s="63"/>
      <c r="H474" s="63"/>
      <c r="I474" s="63"/>
      <c r="J474" s="63"/>
      <c r="K474" s="63"/>
      <c r="L474" s="63"/>
      <c r="M474" s="63"/>
    </row>
    <row r="475" spans="1:15" s="67" customFormat="1" ht="15.75" customHeight="1" x14ac:dyDescent="0.25">
      <c r="A475" s="125"/>
      <c r="B475" s="125"/>
      <c r="C475" s="123"/>
      <c r="D475" s="123"/>
      <c r="E475" s="124"/>
      <c r="F475" s="63"/>
      <c r="G475" s="63"/>
      <c r="H475" s="63"/>
      <c r="I475" s="63"/>
      <c r="J475" s="63"/>
      <c r="K475" s="63"/>
      <c r="L475" s="126"/>
      <c r="M475" s="126"/>
      <c r="N475" s="127"/>
      <c r="O475" s="128"/>
    </row>
    <row r="476" spans="1:15" s="67" customFormat="1" ht="14.25" customHeight="1" x14ac:dyDescent="0.25">
      <c r="B476" s="129" t="s">
        <v>255</v>
      </c>
      <c r="D476" s="130"/>
      <c r="E476" s="124"/>
      <c r="F476" s="63"/>
      <c r="G476" s="63"/>
      <c r="H476" s="131" t="s">
        <v>256</v>
      </c>
      <c r="K476" s="63"/>
      <c r="L476" s="63"/>
      <c r="M476" s="126"/>
      <c r="N476" s="128"/>
      <c r="O476" s="128"/>
    </row>
    <row r="477" spans="1:15" s="67" customFormat="1" ht="15.75" customHeight="1" x14ac:dyDescent="0.25">
      <c r="B477" s="132" t="s">
        <v>257</v>
      </c>
      <c r="D477" s="130"/>
      <c r="E477" s="124"/>
      <c r="F477" s="63"/>
      <c r="G477" s="63"/>
      <c r="H477" s="131" t="s">
        <v>258</v>
      </c>
      <c r="K477" s="63"/>
      <c r="L477" s="63"/>
      <c r="M477" s="63"/>
    </row>
    <row r="478" spans="1:15" s="67" customFormat="1" ht="14.25" customHeight="1" x14ac:dyDescent="0.25">
      <c r="B478" s="132" t="s">
        <v>259</v>
      </c>
      <c r="C478" s="123"/>
      <c r="D478" s="123"/>
      <c r="E478" s="124"/>
      <c r="F478" s="63"/>
      <c r="G478" s="63"/>
      <c r="H478" s="63"/>
      <c r="I478" s="63"/>
      <c r="J478" s="63"/>
      <c r="K478" s="63"/>
      <c r="L478" s="63"/>
      <c r="M478" s="63"/>
    </row>
    <row r="479" spans="1:15" s="67" customFormat="1" ht="14.25" customHeight="1" x14ac:dyDescent="0.25">
      <c r="B479" s="132" t="s">
        <v>260</v>
      </c>
      <c r="C479" s="123"/>
      <c r="D479" s="123"/>
      <c r="E479" s="124"/>
      <c r="F479" s="63"/>
      <c r="G479" s="63"/>
      <c r="H479" s="63"/>
      <c r="I479" s="63"/>
      <c r="J479" s="63"/>
      <c r="K479" s="63"/>
      <c r="L479" s="63"/>
      <c r="M479" s="63"/>
    </row>
    <row r="480" spans="1:15" s="67" customFormat="1" ht="14.25" customHeight="1" x14ac:dyDescent="0.25">
      <c r="B480" s="132" t="s">
        <v>261</v>
      </c>
      <c r="C480" s="123"/>
      <c r="D480" s="123"/>
      <c r="E480" s="124"/>
      <c r="F480" s="63"/>
      <c r="G480" s="63"/>
      <c r="H480" s="63"/>
      <c r="I480" s="63"/>
      <c r="J480" s="63"/>
      <c r="K480" s="63"/>
      <c r="L480" s="63"/>
      <c r="M480" s="63"/>
    </row>
    <row r="481" spans="1:1" ht="20.25" hidden="1" customHeight="1" x14ac:dyDescent="0.25">
      <c r="A481" s="2"/>
    </row>
    <row r="482" spans="1:1" ht="20.25" hidden="1" customHeight="1" x14ac:dyDescent="0.25">
      <c r="A482" s="2"/>
    </row>
    <row r="483" spans="1:1" ht="20.25" hidden="1" customHeight="1" x14ac:dyDescent="0.25">
      <c r="A483" s="2"/>
    </row>
    <row r="484" spans="1:1" ht="20.25" customHeight="1" x14ac:dyDescent="0.25">
      <c r="A484" s="2"/>
    </row>
  </sheetData>
  <mergeCells count="22">
    <mergeCell ref="L9:L10"/>
    <mergeCell ref="M9:M10"/>
    <mergeCell ref="N9:N10"/>
    <mergeCell ref="O9:O10"/>
    <mergeCell ref="A12:B12"/>
    <mergeCell ref="A474:B474"/>
    <mergeCell ref="H7:M7"/>
    <mergeCell ref="A8:A10"/>
    <mergeCell ref="B8:B10"/>
    <mergeCell ref="C8:G8"/>
    <mergeCell ref="H8:L8"/>
    <mergeCell ref="C9:C10"/>
    <mergeCell ref="D9:F9"/>
    <mergeCell ref="G9:G10"/>
    <mergeCell ref="H9:H10"/>
    <mergeCell ref="I9:K9"/>
    <mergeCell ref="A1:O1"/>
    <mergeCell ref="A2:O2"/>
    <mergeCell ref="A3:O3"/>
    <mergeCell ref="A4:O4"/>
    <mergeCell ref="A5:O5"/>
    <mergeCell ref="A6:O6"/>
  </mergeCells>
  <pageMargins left="0.43307086614173229" right="0.23622047244094491" top="0.59055118110236227" bottom="0.15748031496062992" header="0.23622047244094491" footer="0.31496062992125984"/>
  <pageSetup paperSize="9" scale="85" orientation="portrait" r:id="rId1"/>
  <headerFooter differentFirst="1">
    <oddHeader>&amp;CTrang &amp;P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B251108C330488A1A42BE8AE39165" ma:contentTypeVersion="1" ma:contentTypeDescription="Create a new document." ma:contentTypeScope="" ma:versionID="962f7dc7f0c6a03cdd1b43444bfab3f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C0AA4AA-A766-49C8-9B18-3EB778A6BD98}"/>
</file>

<file path=customXml/itemProps2.xml><?xml version="1.0" encoding="utf-8"?>
<ds:datastoreItem xmlns:ds="http://schemas.openxmlformats.org/officeDocument/2006/customXml" ds:itemID="{DF7412C4-DCFE-4704-B1CD-A7EDBD792716}"/>
</file>

<file path=customXml/itemProps3.xml><?xml version="1.0" encoding="utf-8"?>
<ds:datastoreItem xmlns:ds="http://schemas.openxmlformats.org/officeDocument/2006/customXml" ds:itemID="{8F46DB9E-53BC-494E-A3F8-BF2F16161E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Giải ngân chi tiết gửi UBND</vt:lpstr>
      <vt:lpstr>'Giải ngân chi tiết gửi UBND'!Print_Titles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Võ Thị Thảo Quỳnh</dc:creator>
  <cp:lastModifiedBy>Võ Thị Thảo Quỳnh</cp:lastModifiedBy>
  <dcterms:created xsi:type="dcterms:W3CDTF">2021-02-24T04:04:18Z</dcterms:created>
  <dcterms:modified xsi:type="dcterms:W3CDTF">2021-02-24T04:05:21Z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0x010100CDAB251108C330488A1A42BE8AE39165</vt:lpwstr>
  </property>
</Properties>
</file>